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drawings/drawing3.xml" ContentType="application/vnd.openxmlformats-officedocument.drawing+xml"/>
  <Override PartName="/xl/slicers/slicer3.xml" ContentType="application/vnd.ms-excel.slicer+xml"/>
  <Override PartName="/xl/drawings/drawing4.xml" ContentType="application/vnd.openxmlformats-officedocument.drawing+xml"/>
  <Override PartName="/xl/slicers/slicer4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slicers/slicer5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slicers/slicer6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Statistikk\Web\Web_2019\"/>
    </mc:Choice>
  </mc:AlternateContent>
  <xr:revisionPtr revIDLastSave="0" documentId="13_ncr:1_{59EDB032-3A55-4E11-AD74-21CB8617962E}" xr6:coauthVersionLast="41" xr6:coauthVersionMax="41" xr10:uidLastSave="{00000000-0000-0000-0000-000000000000}"/>
  <workbookProtection workbookAlgorithmName="SHA-512" workbookHashValue="yZHVzAh14ilBZYWktvl/xS9IhAYvyvov1wXkOr7SmouJEY3sdIj1A7AiXpwxkWJ9oqEr6AHmzgBDPGE3Xa90Ag==" workbookSaltValue="wYJ6760mKHu4j5abmk7C5A==" workbookSpinCount="100000" lockStructure="1"/>
  <bookViews>
    <workbookView xWindow="-25320" yWindow="225" windowWidth="25440" windowHeight="15990" tabRatio="934" firstSheet="6" activeTab="6" xr2:uid="{00000000-000D-0000-FFFF-FFFF00000000}"/>
  </bookViews>
  <sheets>
    <sheet name="SSB_komm" sheetId="2" state="hidden" r:id="rId1"/>
    <sheet name="godkj._nydyrka_areal" sheetId="3" state="hidden" r:id="rId2"/>
    <sheet name="P_tab_kom" sheetId="6" state="hidden" r:id="rId3"/>
    <sheet name="p_t_fylke" sheetId="7" state="hidden" r:id="rId4"/>
    <sheet name="P_en_kom" sheetId="8" state="hidden" r:id="rId5"/>
    <sheet name="P_dia_kom" sheetId="9" state="hidden" r:id="rId6"/>
    <sheet name="Om talla" sheetId="15" r:id="rId7"/>
    <sheet name="Tabell_kom. nr." sheetId="10" r:id="rId8"/>
    <sheet name="Tab_kom_rangert" sheetId="11" r:id="rId9"/>
    <sheet name="Fylker" sheetId="12" r:id="rId10"/>
    <sheet name="Enkeltkommune fylke" sheetId="13" r:id="rId11"/>
    <sheet name="diagram kommuner" sheetId="14" r:id="rId12"/>
  </sheets>
  <definedNames>
    <definedName name="Slicer_fylke_2018">#N/A</definedName>
    <definedName name="Slicer_fylke_20181">#N/A</definedName>
    <definedName name="Slicer_fylke_og_nr_2018">#N/A</definedName>
    <definedName name="Slicer_knr_og_kommune_2018">#N/A</definedName>
    <definedName name="Slicer_Kommune_2018">#N/A</definedName>
    <definedName name="Slicer_Kommune_20181">#N/A</definedName>
    <definedName name="Slicer_Kommune_20182">#N/A</definedName>
    <definedName name="Slicer_år">#N/A</definedName>
    <definedName name="Slicer_år1">#N/A</definedName>
  </definedNames>
  <calcPr calcId="191029"/>
  <pivotCaches>
    <pivotCache cacheId="33" r:id="rId13"/>
    <pivotCache cacheId="34" r:id="rId14"/>
    <pivotCache cacheId="35" r:id="rId15"/>
    <pivotCache cacheId="36" r:id="rId16"/>
    <pivotCache cacheId="37" r:id="rId17"/>
    <pivotCache cacheId="38" r:id="rId18"/>
    <pivotCache cacheId="39" r:id="rId19"/>
  </pivotCaches>
  <extLst>
    <ext xmlns:x14="http://schemas.microsoft.com/office/spreadsheetml/2009/9/main" uri="{876F7934-8845-4945-9796-88D515C7AA90}">
      <x14:pivotCaches>
        <pivotCache cacheId="40" r:id="rId20"/>
      </x14:pivotCaches>
    </ext>
    <ext xmlns:x14="http://schemas.microsoft.com/office/spreadsheetml/2009/9/main" uri="{BBE1A952-AA13-448e-AADC-164F8A28A991}">
      <x14:slicerCaches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FCE2AD5D-F65C-4FA6-A056-5C36A1767C68}">
      <x15:dataModel>
        <x15:modelTables>
          <x15:modelTable id="Tab_SSB_komm_7dc5b3c7-ed9b-45ca-8c50-808058f4b56a" name="Tab_SSB_komm" connection="Spørring - Tab_SSB_komm"/>
          <x15:modelTable id="Tab_nydyrk_136aa1c7-3772-4731-bca1-284f6fb3755c" name="Tab_nydyrk" connection="Spørring - Tab_nydyrk"/>
        </x15:modelTables>
        <x15:modelRelationships>
          <x15:modelRelationship fromTable="Tab_nydyrk" fromColumn="komnr" toTable="Tab_SSB_komm" toColumn="k_nummer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9" l="1"/>
  <c r="H1" i="9" s="1"/>
  <c r="B5" i="13" l="1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C4" i="13"/>
  <c r="B4" i="13"/>
  <c r="C1" i="8"/>
  <c r="C2" i="8" s="1"/>
  <c r="A28" i="7"/>
  <c r="N5" i="12"/>
  <c r="O5" i="12"/>
  <c r="N6" i="12"/>
  <c r="O6" i="12"/>
  <c r="N7" i="12"/>
  <c r="O7" i="12"/>
  <c r="N8" i="12"/>
  <c r="O8" i="12"/>
  <c r="N9" i="12"/>
  <c r="O9" i="12"/>
  <c r="N10" i="12"/>
  <c r="O10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N23" i="12"/>
  <c r="O23" i="12"/>
  <c r="C5" i="12"/>
  <c r="D5" i="12"/>
  <c r="E5" i="12"/>
  <c r="F5" i="12"/>
  <c r="G5" i="12"/>
  <c r="H5" i="12"/>
  <c r="I5" i="12"/>
  <c r="J5" i="12"/>
  <c r="K5" i="12"/>
  <c r="L5" i="12"/>
  <c r="M5" i="12"/>
  <c r="C6" i="12"/>
  <c r="D6" i="12"/>
  <c r="E6" i="12"/>
  <c r="F6" i="12"/>
  <c r="G6" i="12"/>
  <c r="H6" i="12"/>
  <c r="I6" i="12"/>
  <c r="J6" i="12"/>
  <c r="K6" i="12"/>
  <c r="L6" i="12"/>
  <c r="M6" i="12"/>
  <c r="C7" i="12"/>
  <c r="D7" i="12"/>
  <c r="E7" i="12"/>
  <c r="F7" i="12"/>
  <c r="G7" i="12"/>
  <c r="H7" i="12"/>
  <c r="I7" i="12"/>
  <c r="J7" i="12"/>
  <c r="K7" i="12"/>
  <c r="L7" i="12"/>
  <c r="M7" i="12"/>
  <c r="C8" i="12"/>
  <c r="D8" i="12"/>
  <c r="E8" i="12"/>
  <c r="F8" i="12"/>
  <c r="G8" i="12"/>
  <c r="H8" i="12"/>
  <c r="I8" i="12"/>
  <c r="J8" i="12"/>
  <c r="K8" i="12"/>
  <c r="L8" i="12"/>
  <c r="M8" i="12"/>
  <c r="C9" i="12"/>
  <c r="D9" i="12"/>
  <c r="E9" i="12"/>
  <c r="F9" i="12"/>
  <c r="G9" i="12"/>
  <c r="H9" i="12"/>
  <c r="I9" i="12"/>
  <c r="J9" i="12"/>
  <c r="K9" i="12"/>
  <c r="L9" i="12"/>
  <c r="M9" i="12"/>
  <c r="C10" i="12"/>
  <c r="D10" i="12"/>
  <c r="E10" i="12"/>
  <c r="F10" i="12"/>
  <c r="G10" i="12"/>
  <c r="H10" i="12"/>
  <c r="I10" i="12"/>
  <c r="J10" i="12"/>
  <c r="K10" i="12"/>
  <c r="L10" i="12"/>
  <c r="M10" i="12"/>
  <c r="C11" i="12"/>
  <c r="D11" i="12"/>
  <c r="E11" i="12"/>
  <c r="F11" i="12"/>
  <c r="G11" i="12"/>
  <c r="H11" i="12"/>
  <c r="I11" i="12"/>
  <c r="J11" i="12"/>
  <c r="K11" i="12"/>
  <c r="L11" i="12"/>
  <c r="M11" i="12"/>
  <c r="C12" i="12"/>
  <c r="D12" i="12"/>
  <c r="E12" i="12"/>
  <c r="F12" i="12"/>
  <c r="G12" i="12"/>
  <c r="H12" i="12"/>
  <c r="I12" i="12"/>
  <c r="J12" i="12"/>
  <c r="K12" i="12"/>
  <c r="L12" i="12"/>
  <c r="M12" i="12"/>
  <c r="C13" i="12"/>
  <c r="D13" i="12"/>
  <c r="E13" i="12"/>
  <c r="F13" i="12"/>
  <c r="G13" i="12"/>
  <c r="H13" i="12"/>
  <c r="I13" i="12"/>
  <c r="J13" i="12"/>
  <c r="K13" i="12"/>
  <c r="L13" i="12"/>
  <c r="M13" i="12"/>
  <c r="C14" i="12"/>
  <c r="D14" i="12"/>
  <c r="E14" i="12"/>
  <c r="F14" i="12"/>
  <c r="G14" i="12"/>
  <c r="H14" i="12"/>
  <c r="I14" i="12"/>
  <c r="J14" i="12"/>
  <c r="K14" i="12"/>
  <c r="L14" i="12"/>
  <c r="M14" i="12"/>
  <c r="C15" i="12"/>
  <c r="D15" i="12"/>
  <c r="E15" i="12"/>
  <c r="F15" i="12"/>
  <c r="G15" i="12"/>
  <c r="H15" i="12"/>
  <c r="I15" i="12"/>
  <c r="J15" i="12"/>
  <c r="K15" i="12"/>
  <c r="L15" i="12"/>
  <c r="M15" i="12"/>
  <c r="C16" i="12"/>
  <c r="D16" i="12"/>
  <c r="E16" i="12"/>
  <c r="F16" i="12"/>
  <c r="G16" i="12"/>
  <c r="H16" i="12"/>
  <c r="I16" i="12"/>
  <c r="J16" i="12"/>
  <c r="K16" i="12"/>
  <c r="L16" i="12"/>
  <c r="M16" i="12"/>
  <c r="C17" i="12"/>
  <c r="D17" i="12"/>
  <c r="E17" i="12"/>
  <c r="F17" i="12"/>
  <c r="G17" i="12"/>
  <c r="H17" i="12"/>
  <c r="I17" i="12"/>
  <c r="J17" i="12"/>
  <c r="K17" i="12"/>
  <c r="L17" i="12"/>
  <c r="M17" i="12"/>
  <c r="C18" i="12"/>
  <c r="D18" i="12"/>
  <c r="E18" i="12"/>
  <c r="F18" i="12"/>
  <c r="G18" i="12"/>
  <c r="H18" i="12"/>
  <c r="I18" i="12"/>
  <c r="J18" i="12"/>
  <c r="K18" i="12"/>
  <c r="L18" i="12"/>
  <c r="M18" i="12"/>
  <c r="C19" i="12"/>
  <c r="D19" i="12"/>
  <c r="E19" i="12"/>
  <c r="F19" i="12"/>
  <c r="G19" i="12"/>
  <c r="H19" i="12"/>
  <c r="I19" i="12"/>
  <c r="J19" i="12"/>
  <c r="K19" i="12"/>
  <c r="L19" i="12"/>
  <c r="M19" i="12"/>
  <c r="C20" i="12"/>
  <c r="D20" i="12"/>
  <c r="E20" i="12"/>
  <c r="F20" i="12"/>
  <c r="G20" i="12"/>
  <c r="H20" i="12"/>
  <c r="I20" i="12"/>
  <c r="J20" i="12"/>
  <c r="K20" i="12"/>
  <c r="L20" i="12"/>
  <c r="M20" i="12"/>
  <c r="C21" i="12"/>
  <c r="D21" i="12"/>
  <c r="E21" i="12"/>
  <c r="F21" i="12"/>
  <c r="G21" i="12"/>
  <c r="H21" i="12"/>
  <c r="I21" i="12"/>
  <c r="J21" i="12"/>
  <c r="K21" i="12"/>
  <c r="L21" i="12"/>
  <c r="M21" i="12"/>
  <c r="C22" i="12"/>
  <c r="D22" i="12"/>
  <c r="E22" i="12"/>
  <c r="F22" i="12"/>
  <c r="G22" i="12"/>
  <c r="H22" i="12"/>
  <c r="I22" i="12"/>
  <c r="J22" i="12"/>
  <c r="K22" i="12"/>
  <c r="L22" i="12"/>
  <c r="M22" i="12"/>
  <c r="C23" i="12"/>
  <c r="D23" i="12"/>
  <c r="E23" i="12"/>
  <c r="F23" i="12"/>
  <c r="G23" i="12"/>
  <c r="H23" i="12"/>
  <c r="I23" i="12"/>
  <c r="J23" i="12"/>
  <c r="K23" i="12"/>
  <c r="L23" i="12"/>
  <c r="M23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D1" i="8" l="1"/>
  <c r="D2" i="8"/>
  <c r="B2" i="13" s="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B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B53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B77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B78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B79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B80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B81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B82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B83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B84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B85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B86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B87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B88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B89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B90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B91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B92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B93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B94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B95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B96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B97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B98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B99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B100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B101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B10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B103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B105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B106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B107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B108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B109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B110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B111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B113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B114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B115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B116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B117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B118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B119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B120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B121" i="11"/>
  <c r="C121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B122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B123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B124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B125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B126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B127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B128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B129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B130" i="11"/>
  <c r="C130" i="11"/>
  <c r="D130" i="11"/>
  <c r="E130" i="11"/>
  <c r="F130" i="11"/>
  <c r="G130" i="11"/>
  <c r="H130" i="11"/>
  <c r="I130" i="11"/>
  <c r="J130" i="11"/>
  <c r="K130" i="11"/>
  <c r="L130" i="11"/>
  <c r="M130" i="11"/>
  <c r="N130" i="11"/>
  <c r="O130" i="11"/>
  <c r="B131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B132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B133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B134" i="11"/>
  <c r="C134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B135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B136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B137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B138" i="11"/>
  <c r="C138" i="11"/>
  <c r="D138" i="11"/>
  <c r="E138" i="11"/>
  <c r="F138" i="11"/>
  <c r="G138" i="11"/>
  <c r="H138" i="11"/>
  <c r="I138" i="11"/>
  <c r="J138" i="11"/>
  <c r="K138" i="11"/>
  <c r="L138" i="11"/>
  <c r="M138" i="11"/>
  <c r="N138" i="11"/>
  <c r="O138" i="11"/>
  <c r="B139" i="11"/>
  <c r="C139" i="11"/>
  <c r="D139" i="11"/>
  <c r="E139" i="11"/>
  <c r="F139" i="11"/>
  <c r="G139" i="11"/>
  <c r="H139" i="11"/>
  <c r="I139" i="11"/>
  <c r="J139" i="11"/>
  <c r="K139" i="11"/>
  <c r="L139" i="11"/>
  <c r="M139" i="11"/>
  <c r="N139" i="11"/>
  <c r="O139" i="11"/>
  <c r="B140" i="11"/>
  <c r="C140" i="11"/>
  <c r="D140" i="11"/>
  <c r="E140" i="11"/>
  <c r="F140" i="11"/>
  <c r="G140" i="11"/>
  <c r="H140" i="11"/>
  <c r="I140" i="11"/>
  <c r="J140" i="11"/>
  <c r="K140" i="11"/>
  <c r="L140" i="11"/>
  <c r="M140" i="11"/>
  <c r="N140" i="11"/>
  <c r="O140" i="11"/>
  <c r="B141" i="11"/>
  <c r="C141" i="11"/>
  <c r="D141" i="11"/>
  <c r="E141" i="11"/>
  <c r="F141" i="11"/>
  <c r="G141" i="11"/>
  <c r="H141" i="11"/>
  <c r="I141" i="11"/>
  <c r="J141" i="11"/>
  <c r="K141" i="11"/>
  <c r="L141" i="11"/>
  <c r="M141" i="11"/>
  <c r="N141" i="11"/>
  <c r="O141" i="11"/>
  <c r="B142" i="11"/>
  <c r="C142" i="11"/>
  <c r="D142" i="11"/>
  <c r="E142" i="11"/>
  <c r="F142" i="11"/>
  <c r="G142" i="11"/>
  <c r="H142" i="11"/>
  <c r="I142" i="11"/>
  <c r="J142" i="11"/>
  <c r="K142" i="11"/>
  <c r="L142" i="11"/>
  <c r="M142" i="11"/>
  <c r="N142" i="11"/>
  <c r="O142" i="11"/>
  <c r="B143" i="11"/>
  <c r="C143" i="11"/>
  <c r="D143" i="11"/>
  <c r="E143" i="11"/>
  <c r="F143" i="11"/>
  <c r="G143" i="11"/>
  <c r="H143" i="11"/>
  <c r="I143" i="11"/>
  <c r="J143" i="11"/>
  <c r="K143" i="11"/>
  <c r="L143" i="11"/>
  <c r="M143" i="11"/>
  <c r="N143" i="11"/>
  <c r="O143" i="11"/>
  <c r="B144" i="11"/>
  <c r="C144" i="11"/>
  <c r="D144" i="11"/>
  <c r="E144" i="11"/>
  <c r="F144" i="11"/>
  <c r="G144" i="11"/>
  <c r="H144" i="11"/>
  <c r="I144" i="11"/>
  <c r="J144" i="11"/>
  <c r="K144" i="11"/>
  <c r="L144" i="11"/>
  <c r="M144" i="11"/>
  <c r="N144" i="11"/>
  <c r="O144" i="11"/>
  <c r="B145" i="11"/>
  <c r="C145" i="11"/>
  <c r="D145" i="11"/>
  <c r="E145" i="11"/>
  <c r="F145" i="11"/>
  <c r="G145" i="11"/>
  <c r="H145" i="11"/>
  <c r="I145" i="11"/>
  <c r="J145" i="11"/>
  <c r="K145" i="11"/>
  <c r="L145" i="11"/>
  <c r="M145" i="11"/>
  <c r="N145" i="11"/>
  <c r="O145" i="11"/>
  <c r="B146" i="11"/>
  <c r="C146" i="11"/>
  <c r="D146" i="11"/>
  <c r="E146" i="11"/>
  <c r="F146" i="11"/>
  <c r="G146" i="11"/>
  <c r="H146" i="11"/>
  <c r="I146" i="11"/>
  <c r="J146" i="11"/>
  <c r="K146" i="11"/>
  <c r="L146" i="11"/>
  <c r="M146" i="11"/>
  <c r="N146" i="11"/>
  <c r="O146" i="11"/>
  <c r="B147" i="11"/>
  <c r="C147" i="11"/>
  <c r="D147" i="11"/>
  <c r="E147" i="11"/>
  <c r="F147" i="11"/>
  <c r="G147" i="11"/>
  <c r="H147" i="11"/>
  <c r="I147" i="11"/>
  <c r="J147" i="11"/>
  <c r="K147" i="11"/>
  <c r="L147" i="11"/>
  <c r="M147" i="11"/>
  <c r="N147" i="11"/>
  <c r="O147" i="11"/>
  <c r="B148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B149" i="11"/>
  <c r="C149" i="11"/>
  <c r="D149" i="11"/>
  <c r="E149" i="11"/>
  <c r="F149" i="11"/>
  <c r="G149" i="11"/>
  <c r="H149" i="11"/>
  <c r="I149" i="11"/>
  <c r="J149" i="11"/>
  <c r="K149" i="11"/>
  <c r="L149" i="11"/>
  <c r="M149" i="11"/>
  <c r="N149" i="11"/>
  <c r="O149" i="11"/>
  <c r="B150" i="11"/>
  <c r="C150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B151" i="11"/>
  <c r="C151" i="11"/>
  <c r="D151" i="11"/>
  <c r="E151" i="11"/>
  <c r="F151" i="11"/>
  <c r="G151" i="11"/>
  <c r="H151" i="11"/>
  <c r="I151" i="11"/>
  <c r="J151" i="11"/>
  <c r="K151" i="11"/>
  <c r="L151" i="11"/>
  <c r="M151" i="11"/>
  <c r="N151" i="11"/>
  <c r="O151" i="11"/>
  <c r="B152" i="11"/>
  <c r="C152" i="11"/>
  <c r="D152" i="11"/>
  <c r="E152" i="11"/>
  <c r="F152" i="11"/>
  <c r="G152" i="11"/>
  <c r="H152" i="11"/>
  <c r="I152" i="11"/>
  <c r="J152" i="11"/>
  <c r="K152" i="11"/>
  <c r="L152" i="11"/>
  <c r="M152" i="11"/>
  <c r="N152" i="11"/>
  <c r="O152" i="11"/>
  <c r="B153" i="11"/>
  <c r="C153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B154" i="11"/>
  <c r="C154" i="11"/>
  <c r="D154" i="11"/>
  <c r="E154" i="11"/>
  <c r="F154" i="11"/>
  <c r="G154" i="11"/>
  <c r="H154" i="11"/>
  <c r="I154" i="11"/>
  <c r="J154" i="11"/>
  <c r="K154" i="11"/>
  <c r="L154" i="11"/>
  <c r="M154" i="11"/>
  <c r="N154" i="11"/>
  <c r="O154" i="11"/>
  <c r="B155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B156" i="11"/>
  <c r="C156" i="11"/>
  <c r="D156" i="11"/>
  <c r="E156" i="11"/>
  <c r="F156" i="11"/>
  <c r="G156" i="11"/>
  <c r="H156" i="11"/>
  <c r="I156" i="11"/>
  <c r="J156" i="11"/>
  <c r="K156" i="11"/>
  <c r="L156" i="11"/>
  <c r="M156" i="11"/>
  <c r="N156" i="11"/>
  <c r="O156" i="11"/>
  <c r="B157" i="11"/>
  <c r="C157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B158" i="11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B159" i="11"/>
  <c r="C159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B160" i="11"/>
  <c r="C160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B161" i="11"/>
  <c r="C161" i="11"/>
  <c r="D161" i="11"/>
  <c r="E161" i="11"/>
  <c r="F161" i="11"/>
  <c r="G161" i="11"/>
  <c r="H161" i="11"/>
  <c r="I161" i="11"/>
  <c r="J161" i="11"/>
  <c r="K161" i="11"/>
  <c r="L161" i="11"/>
  <c r="M161" i="11"/>
  <c r="N161" i="11"/>
  <c r="O161" i="11"/>
  <c r="B162" i="11"/>
  <c r="C162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B163" i="11"/>
  <c r="C163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B164" i="11"/>
  <c r="C164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B165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B166" i="11"/>
  <c r="C166" i="11"/>
  <c r="D166" i="11"/>
  <c r="E166" i="11"/>
  <c r="F166" i="11"/>
  <c r="G166" i="11"/>
  <c r="H166" i="11"/>
  <c r="I166" i="11"/>
  <c r="J166" i="11"/>
  <c r="K166" i="11"/>
  <c r="L166" i="11"/>
  <c r="M166" i="11"/>
  <c r="N166" i="11"/>
  <c r="O166" i="11"/>
  <c r="B167" i="11"/>
  <c r="C167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B168" i="11"/>
  <c r="C168" i="11"/>
  <c r="D168" i="11"/>
  <c r="E168" i="11"/>
  <c r="F168" i="11"/>
  <c r="G168" i="11"/>
  <c r="H168" i="11"/>
  <c r="I168" i="11"/>
  <c r="J168" i="11"/>
  <c r="K168" i="11"/>
  <c r="L168" i="11"/>
  <c r="M168" i="11"/>
  <c r="N168" i="11"/>
  <c r="O168" i="11"/>
  <c r="B169" i="11"/>
  <c r="C169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B170" i="11"/>
  <c r="C170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B171" i="11"/>
  <c r="C171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B172" i="11"/>
  <c r="C172" i="11"/>
  <c r="D172" i="11"/>
  <c r="E172" i="11"/>
  <c r="F172" i="11"/>
  <c r="G172" i="11"/>
  <c r="H172" i="11"/>
  <c r="I172" i="11"/>
  <c r="J172" i="11"/>
  <c r="K172" i="11"/>
  <c r="L172" i="11"/>
  <c r="M172" i="11"/>
  <c r="N172" i="11"/>
  <c r="O172" i="11"/>
  <c r="B173" i="11"/>
  <c r="C173" i="11"/>
  <c r="D173" i="11"/>
  <c r="E173" i="11"/>
  <c r="F173" i="11"/>
  <c r="G173" i="11"/>
  <c r="H173" i="11"/>
  <c r="I173" i="11"/>
  <c r="J173" i="11"/>
  <c r="K173" i="11"/>
  <c r="L173" i="11"/>
  <c r="M173" i="11"/>
  <c r="N173" i="11"/>
  <c r="O173" i="11"/>
  <c r="B174" i="11"/>
  <c r="C174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B175" i="11"/>
  <c r="C175" i="11"/>
  <c r="D175" i="11"/>
  <c r="E175" i="11"/>
  <c r="F175" i="11"/>
  <c r="G175" i="11"/>
  <c r="H175" i="11"/>
  <c r="I175" i="11"/>
  <c r="J175" i="11"/>
  <c r="K175" i="11"/>
  <c r="L175" i="11"/>
  <c r="M175" i="11"/>
  <c r="N175" i="11"/>
  <c r="O175" i="11"/>
  <c r="B176" i="11"/>
  <c r="C176" i="11"/>
  <c r="D176" i="11"/>
  <c r="E176" i="11"/>
  <c r="F176" i="11"/>
  <c r="G176" i="11"/>
  <c r="H176" i="11"/>
  <c r="I176" i="11"/>
  <c r="J176" i="11"/>
  <c r="K176" i="11"/>
  <c r="L176" i="11"/>
  <c r="M176" i="11"/>
  <c r="N176" i="11"/>
  <c r="O176" i="11"/>
  <c r="B177" i="11"/>
  <c r="C177" i="11"/>
  <c r="D177" i="11"/>
  <c r="E177" i="11"/>
  <c r="F177" i="11"/>
  <c r="G177" i="11"/>
  <c r="H177" i="11"/>
  <c r="I177" i="11"/>
  <c r="J177" i="11"/>
  <c r="K177" i="11"/>
  <c r="L177" i="11"/>
  <c r="M177" i="11"/>
  <c r="N177" i="11"/>
  <c r="O177" i="11"/>
  <c r="B178" i="11"/>
  <c r="C178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B179" i="11"/>
  <c r="C179" i="11"/>
  <c r="D179" i="11"/>
  <c r="E179" i="11"/>
  <c r="F179" i="11"/>
  <c r="G179" i="11"/>
  <c r="H179" i="11"/>
  <c r="I179" i="11"/>
  <c r="J179" i="11"/>
  <c r="K179" i="11"/>
  <c r="L179" i="11"/>
  <c r="M179" i="11"/>
  <c r="N179" i="11"/>
  <c r="O179" i="11"/>
  <c r="B180" i="11"/>
  <c r="C180" i="11"/>
  <c r="D180" i="11"/>
  <c r="E180" i="11"/>
  <c r="F180" i="11"/>
  <c r="G180" i="11"/>
  <c r="H180" i="11"/>
  <c r="I180" i="11"/>
  <c r="J180" i="11"/>
  <c r="K180" i="11"/>
  <c r="L180" i="11"/>
  <c r="M180" i="11"/>
  <c r="N180" i="11"/>
  <c r="O180" i="11"/>
  <c r="B181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B182" i="11"/>
  <c r="C182" i="11"/>
  <c r="D182" i="11"/>
  <c r="E182" i="11"/>
  <c r="F182" i="11"/>
  <c r="G182" i="11"/>
  <c r="H182" i="11"/>
  <c r="I182" i="11"/>
  <c r="J182" i="11"/>
  <c r="K182" i="11"/>
  <c r="L182" i="11"/>
  <c r="M182" i="11"/>
  <c r="N182" i="11"/>
  <c r="O182" i="11"/>
  <c r="B183" i="11"/>
  <c r="C183" i="11"/>
  <c r="D183" i="11"/>
  <c r="E183" i="11"/>
  <c r="F183" i="11"/>
  <c r="G183" i="11"/>
  <c r="H183" i="11"/>
  <c r="I183" i="11"/>
  <c r="J183" i="11"/>
  <c r="K183" i="11"/>
  <c r="L183" i="11"/>
  <c r="M183" i="11"/>
  <c r="N183" i="11"/>
  <c r="O183" i="11"/>
  <c r="B184" i="11"/>
  <c r="C184" i="11"/>
  <c r="D184" i="11"/>
  <c r="E184" i="11"/>
  <c r="F184" i="11"/>
  <c r="G184" i="11"/>
  <c r="H184" i="11"/>
  <c r="I184" i="11"/>
  <c r="J184" i="11"/>
  <c r="K184" i="11"/>
  <c r="L184" i="11"/>
  <c r="M184" i="11"/>
  <c r="N184" i="11"/>
  <c r="O184" i="11"/>
  <c r="B185" i="11"/>
  <c r="C185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B186" i="11"/>
  <c r="C186" i="11"/>
  <c r="D186" i="11"/>
  <c r="E186" i="11"/>
  <c r="F186" i="11"/>
  <c r="G186" i="11"/>
  <c r="H186" i="11"/>
  <c r="I186" i="11"/>
  <c r="J186" i="11"/>
  <c r="K186" i="11"/>
  <c r="L186" i="11"/>
  <c r="M186" i="11"/>
  <c r="N186" i="11"/>
  <c r="O186" i="11"/>
  <c r="B187" i="11"/>
  <c r="C187" i="11"/>
  <c r="D187" i="11"/>
  <c r="E187" i="11"/>
  <c r="F187" i="11"/>
  <c r="G187" i="11"/>
  <c r="H187" i="11"/>
  <c r="I187" i="11"/>
  <c r="J187" i="11"/>
  <c r="K187" i="11"/>
  <c r="L187" i="11"/>
  <c r="M187" i="11"/>
  <c r="N187" i="11"/>
  <c r="O187" i="11"/>
  <c r="B188" i="11"/>
  <c r="C188" i="11"/>
  <c r="D188" i="11"/>
  <c r="E188" i="11"/>
  <c r="F188" i="11"/>
  <c r="G188" i="11"/>
  <c r="H188" i="11"/>
  <c r="I188" i="11"/>
  <c r="J188" i="11"/>
  <c r="K188" i="11"/>
  <c r="L188" i="11"/>
  <c r="M188" i="11"/>
  <c r="N188" i="11"/>
  <c r="O188" i="11"/>
  <c r="B189" i="11"/>
  <c r="C189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B190" i="11"/>
  <c r="C190" i="11"/>
  <c r="D190" i="11"/>
  <c r="E190" i="11"/>
  <c r="F190" i="11"/>
  <c r="G190" i="11"/>
  <c r="H190" i="11"/>
  <c r="I190" i="11"/>
  <c r="J190" i="11"/>
  <c r="K190" i="11"/>
  <c r="L190" i="11"/>
  <c r="M190" i="11"/>
  <c r="N190" i="11"/>
  <c r="O190" i="11"/>
  <c r="B191" i="11"/>
  <c r="C191" i="11"/>
  <c r="D191" i="11"/>
  <c r="E191" i="11"/>
  <c r="F191" i="11"/>
  <c r="G191" i="11"/>
  <c r="H191" i="11"/>
  <c r="I191" i="11"/>
  <c r="J191" i="11"/>
  <c r="K191" i="11"/>
  <c r="L191" i="11"/>
  <c r="M191" i="11"/>
  <c r="N191" i="11"/>
  <c r="O191" i="11"/>
  <c r="B192" i="11"/>
  <c r="C192" i="11"/>
  <c r="D192" i="11"/>
  <c r="E192" i="11"/>
  <c r="F192" i="11"/>
  <c r="G192" i="11"/>
  <c r="H192" i="11"/>
  <c r="I192" i="11"/>
  <c r="J192" i="11"/>
  <c r="K192" i="11"/>
  <c r="L192" i="11"/>
  <c r="M192" i="11"/>
  <c r="N192" i="11"/>
  <c r="O192" i="11"/>
  <c r="B193" i="11"/>
  <c r="C193" i="11"/>
  <c r="D193" i="11"/>
  <c r="E193" i="11"/>
  <c r="F193" i="11"/>
  <c r="G193" i="11"/>
  <c r="H193" i="11"/>
  <c r="I193" i="11"/>
  <c r="J193" i="11"/>
  <c r="K193" i="11"/>
  <c r="L193" i="11"/>
  <c r="M193" i="11"/>
  <c r="N193" i="11"/>
  <c r="O193" i="11"/>
  <c r="B194" i="11"/>
  <c r="C194" i="11"/>
  <c r="D194" i="11"/>
  <c r="E194" i="11"/>
  <c r="F194" i="11"/>
  <c r="G194" i="11"/>
  <c r="H194" i="11"/>
  <c r="I194" i="11"/>
  <c r="J194" i="11"/>
  <c r="K194" i="11"/>
  <c r="L194" i="11"/>
  <c r="M194" i="11"/>
  <c r="N194" i="11"/>
  <c r="O194" i="11"/>
  <c r="B195" i="11"/>
  <c r="C195" i="11"/>
  <c r="D195" i="11"/>
  <c r="E195" i="11"/>
  <c r="F195" i="11"/>
  <c r="G195" i="11"/>
  <c r="H195" i="11"/>
  <c r="I195" i="11"/>
  <c r="J195" i="11"/>
  <c r="K195" i="11"/>
  <c r="L195" i="11"/>
  <c r="M195" i="11"/>
  <c r="N195" i="11"/>
  <c r="O195" i="11"/>
  <c r="B196" i="11"/>
  <c r="C196" i="11"/>
  <c r="D196" i="11"/>
  <c r="E196" i="11"/>
  <c r="F196" i="11"/>
  <c r="G196" i="11"/>
  <c r="H196" i="11"/>
  <c r="I196" i="11"/>
  <c r="J196" i="11"/>
  <c r="K196" i="11"/>
  <c r="L196" i="11"/>
  <c r="M196" i="11"/>
  <c r="N196" i="11"/>
  <c r="O196" i="11"/>
  <c r="B197" i="11"/>
  <c r="C197" i="11"/>
  <c r="D197" i="11"/>
  <c r="E197" i="11"/>
  <c r="F197" i="11"/>
  <c r="G197" i="11"/>
  <c r="H197" i="11"/>
  <c r="I197" i="11"/>
  <c r="J197" i="11"/>
  <c r="K197" i="11"/>
  <c r="L197" i="11"/>
  <c r="M197" i="11"/>
  <c r="N197" i="11"/>
  <c r="O197" i="11"/>
  <c r="B198" i="11"/>
  <c r="C198" i="11"/>
  <c r="D198" i="11"/>
  <c r="E198" i="11"/>
  <c r="F198" i="11"/>
  <c r="G198" i="11"/>
  <c r="H198" i="11"/>
  <c r="I198" i="11"/>
  <c r="J198" i="11"/>
  <c r="K198" i="11"/>
  <c r="L198" i="11"/>
  <c r="M198" i="11"/>
  <c r="N198" i="11"/>
  <c r="O198" i="11"/>
  <c r="B199" i="11"/>
  <c r="C199" i="11"/>
  <c r="D199" i="11"/>
  <c r="E199" i="11"/>
  <c r="F199" i="11"/>
  <c r="G199" i="11"/>
  <c r="H199" i="11"/>
  <c r="I199" i="11"/>
  <c r="J199" i="11"/>
  <c r="K199" i="11"/>
  <c r="L199" i="11"/>
  <c r="M199" i="11"/>
  <c r="N199" i="11"/>
  <c r="O199" i="11"/>
  <c r="B200" i="11"/>
  <c r="C200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B201" i="11"/>
  <c r="C201" i="11"/>
  <c r="D201" i="11"/>
  <c r="E201" i="11"/>
  <c r="F201" i="11"/>
  <c r="G201" i="11"/>
  <c r="H201" i="11"/>
  <c r="I201" i="11"/>
  <c r="J201" i="11"/>
  <c r="K201" i="11"/>
  <c r="L201" i="11"/>
  <c r="M201" i="11"/>
  <c r="N201" i="11"/>
  <c r="O201" i="11"/>
  <c r="B202" i="11"/>
  <c r="C202" i="11"/>
  <c r="D202" i="11"/>
  <c r="E202" i="11"/>
  <c r="F202" i="11"/>
  <c r="G202" i="11"/>
  <c r="H202" i="11"/>
  <c r="I202" i="11"/>
  <c r="J202" i="11"/>
  <c r="K202" i="11"/>
  <c r="L202" i="11"/>
  <c r="M202" i="11"/>
  <c r="N202" i="11"/>
  <c r="O202" i="11"/>
  <c r="B203" i="11"/>
  <c r="C203" i="11"/>
  <c r="D203" i="11"/>
  <c r="E203" i="11"/>
  <c r="F203" i="11"/>
  <c r="G203" i="11"/>
  <c r="H203" i="11"/>
  <c r="I203" i="11"/>
  <c r="J203" i="11"/>
  <c r="K203" i="11"/>
  <c r="L203" i="11"/>
  <c r="M203" i="11"/>
  <c r="N203" i="11"/>
  <c r="O203" i="11"/>
  <c r="B204" i="11"/>
  <c r="C204" i="11"/>
  <c r="D204" i="11"/>
  <c r="E204" i="11"/>
  <c r="F204" i="11"/>
  <c r="G204" i="11"/>
  <c r="H204" i="11"/>
  <c r="I204" i="11"/>
  <c r="J204" i="11"/>
  <c r="K204" i="11"/>
  <c r="L204" i="11"/>
  <c r="M204" i="11"/>
  <c r="N204" i="11"/>
  <c r="O204" i="11"/>
  <c r="B205" i="11"/>
  <c r="C205" i="11"/>
  <c r="D205" i="11"/>
  <c r="E205" i="11"/>
  <c r="F205" i="11"/>
  <c r="G205" i="11"/>
  <c r="H205" i="11"/>
  <c r="I205" i="11"/>
  <c r="J205" i="11"/>
  <c r="K205" i="11"/>
  <c r="L205" i="11"/>
  <c r="M205" i="11"/>
  <c r="N205" i="11"/>
  <c r="O205" i="11"/>
  <c r="B206" i="11"/>
  <c r="C206" i="11"/>
  <c r="D206" i="11"/>
  <c r="E206" i="11"/>
  <c r="F206" i="11"/>
  <c r="G206" i="11"/>
  <c r="H206" i="11"/>
  <c r="I206" i="11"/>
  <c r="J206" i="11"/>
  <c r="K206" i="11"/>
  <c r="L206" i="11"/>
  <c r="M206" i="11"/>
  <c r="N206" i="11"/>
  <c r="O206" i="11"/>
  <c r="B207" i="11"/>
  <c r="C207" i="11"/>
  <c r="D207" i="11"/>
  <c r="E207" i="11"/>
  <c r="F207" i="11"/>
  <c r="G207" i="11"/>
  <c r="H207" i="11"/>
  <c r="I207" i="11"/>
  <c r="J207" i="11"/>
  <c r="K207" i="11"/>
  <c r="L207" i="11"/>
  <c r="M207" i="11"/>
  <c r="N207" i="11"/>
  <c r="O207" i="11"/>
  <c r="B208" i="11"/>
  <c r="C208" i="11"/>
  <c r="D208" i="11"/>
  <c r="E208" i="11"/>
  <c r="F208" i="11"/>
  <c r="G208" i="11"/>
  <c r="H208" i="11"/>
  <c r="I208" i="11"/>
  <c r="J208" i="11"/>
  <c r="K208" i="11"/>
  <c r="L208" i="11"/>
  <c r="M208" i="11"/>
  <c r="N208" i="11"/>
  <c r="O208" i="11"/>
  <c r="B209" i="11"/>
  <c r="C209" i="11"/>
  <c r="D209" i="11"/>
  <c r="E209" i="11"/>
  <c r="F209" i="11"/>
  <c r="G209" i="11"/>
  <c r="H209" i="11"/>
  <c r="I209" i="11"/>
  <c r="J209" i="11"/>
  <c r="K209" i="11"/>
  <c r="L209" i="11"/>
  <c r="M209" i="11"/>
  <c r="N209" i="11"/>
  <c r="O209" i="11"/>
  <c r="B210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B211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O211" i="11"/>
  <c r="B212" i="11"/>
  <c r="C21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B213" i="11"/>
  <c r="C213" i="11"/>
  <c r="D213" i="11"/>
  <c r="E213" i="11"/>
  <c r="F213" i="11"/>
  <c r="G213" i="11"/>
  <c r="H213" i="11"/>
  <c r="I213" i="11"/>
  <c r="J213" i="11"/>
  <c r="K213" i="11"/>
  <c r="L213" i="11"/>
  <c r="M213" i="11"/>
  <c r="N213" i="11"/>
  <c r="O213" i="11"/>
  <c r="B214" i="11"/>
  <c r="C214" i="11"/>
  <c r="D214" i="11"/>
  <c r="E214" i="11"/>
  <c r="F214" i="11"/>
  <c r="G214" i="11"/>
  <c r="H214" i="11"/>
  <c r="I214" i="11"/>
  <c r="J214" i="11"/>
  <c r="K214" i="11"/>
  <c r="L214" i="11"/>
  <c r="M214" i="11"/>
  <c r="N214" i="11"/>
  <c r="O214" i="11"/>
  <c r="B215" i="11"/>
  <c r="C215" i="11"/>
  <c r="D215" i="11"/>
  <c r="E215" i="11"/>
  <c r="F215" i="11"/>
  <c r="G215" i="11"/>
  <c r="H215" i="11"/>
  <c r="I215" i="11"/>
  <c r="J215" i="11"/>
  <c r="K215" i="11"/>
  <c r="L215" i="11"/>
  <c r="M215" i="11"/>
  <c r="N215" i="11"/>
  <c r="O215" i="11"/>
  <c r="B216" i="11"/>
  <c r="C216" i="11"/>
  <c r="D216" i="11"/>
  <c r="E216" i="11"/>
  <c r="F216" i="11"/>
  <c r="G216" i="11"/>
  <c r="H216" i="11"/>
  <c r="I216" i="11"/>
  <c r="J216" i="11"/>
  <c r="K216" i="11"/>
  <c r="L216" i="11"/>
  <c r="M216" i="11"/>
  <c r="N216" i="11"/>
  <c r="O216" i="11"/>
  <c r="B217" i="11"/>
  <c r="C217" i="11"/>
  <c r="D217" i="11"/>
  <c r="E217" i="11"/>
  <c r="F217" i="11"/>
  <c r="G217" i="11"/>
  <c r="H217" i="11"/>
  <c r="I217" i="11"/>
  <c r="J217" i="11"/>
  <c r="K217" i="11"/>
  <c r="L217" i="11"/>
  <c r="M217" i="11"/>
  <c r="N217" i="11"/>
  <c r="O217" i="11"/>
  <c r="B218" i="11"/>
  <c r="C218" i="11"/>
  <c r="D218" i="11"/>
  <c r="E218" i="11"/>
  <c r="F218" i="11"/>
  <c r="G218" i="11"/>
  <c r="H218" i="11"/>
  <c r="I218" i="11"/>
  <c r="J218" i="11"/>
  <c r="K218" i="11"/>
  <c r="L218" i="11"/>
  <c r="M218" i="11"/>
  <c r="N218" i="11"/>
  <c r="O218" i="11"/>
  <c r="B219" i="11"/>
  <c r="C219" i="11"/>
  <c r="D219" i="11"/>
  <c r="E219" i="11"/>
  <c r="F219" i="11"/>
  <c r="G219" i="11"/>
  <c r="H219" i="11"/>
  <c r="I219" i="11"/>
  <c r="J219" i="11"/>
  <c r="K219" i="11"/>
  <c r="L219" i="11"/>
  <c r="M219" i="11"/>
  <c r="N219" i="11"/>
  <c r="O219" i="11"/>
  <c r="B220" i="11"/>
  <c r="C220" i="11"/>
  <c r="D220" i="11"/>
  <c r="E220" i="11"/>
  <c r="F220" i="11"/>
  <c r="G220" i="11"/>
  <c r="H220" i="11"/>
  <c r="I220" i="11"/>
  <c r="J220" i="11"/>
  <c r="K220" i="11"/>
  <c r="L220" i="11"/>
  <c r="M220" i="11"/>
  <c r="N220" i="11"/>
  <c r="O220" i="11"/>
  <c r="B221" i="11"/>
  <c r="C221" i="11"/>
  <c r="D221" i="11"/>
  <c r="E221" i="11"/>
  <c r="F221" i="11"/>
  <c r="G221" i="11"/>
  <c r="H221" i="11"/>
  <c r="I221" i="11"/>
  <c r="J221" i="11"/>
  <c r="K221" i="11"/>
  <c r="L221" i="11"/>
  <c r="M221" i="11"/>
  <c r="N221" i="11"/>
  <c r="O221" i="11"/>
  <c r="B222" i="11"/>
  <c r="C222" i="11"/>
  <c r="D222" i="11"/>
  <c r="E222" i="11"/>
  <c r="F222" i="11"/>
  <c r="G222" i="11"/>
  <c r="H222" i="11"/>
  <c r="I222" i="11"/>
  <c r="J222" i="11"/>
  <c r="K222" i="11"/>
  <c r="L222" i="11"/>
  <c r="M222" i="11"/>
  <c r="N222" i="11"/>
  <c r="O222" i="11"/>
  <c r="B223" i="11"/>
  <c r="C223" i="11"/>
  <c r="D223" i="11"/>
  <c r="E223" i="11"/>
  <c r="F223" i="11"/>
  <c r="G223" i="11"/>
  <c r="H223" i="11"/>
  <c r="I223" i="11"/>
  <c r="J223" i="11"/>
  <c r="K223" i="11"/>
  <c r="L223" i="11"/>
  <c r="M223" i="11"/>
  <c r="N223" i="11"/>
  <c r="O223" i="11"/>
  <c r="B224" i="11"/>
  <c r="C224" i="11"/>
  <c r="D224" i="11"/>
  <c r="E224" i="11"/>
  <c r="F224" i="11"/>
  <c r="G224" i="11"/>
  <c r="H224" i="11"/>
  <c r="I224" i="11"/>
  <c r="J224" i="11"/>
  <c r="K224" i="11"/>
  <c r="L224" i="11"/>
  <c r="M224" i="11"/>
  <c r="N224" i="11"/>
  <c r="O224" i="11"/>
  <c r="B225" i="11"/>
  <c r="C225" i="11"/>
  <c r="D225" i="11"/>
  <c r="E225" i="11"/>
  <c r="F225" i="11"/>
  <c r="G225" i="11"/>
  <c r="H225" i="11"/>
  <c r="I225" i="11"/>
  <c r="J225" i="11"/>
  <c r="K225" i="11"/>
  <c r="L225" i="11"/>
  <c r="M225" i="11"/>
  <c r="N225" i="11"/>
  <c r="O225" i="11"/>
  <c r="B226" i="11"/>
  <c r="C226" i="11"/>
  <c r="D226" i="11"/>
  <c r="E226" i="11"/>
  <c r="F226" i="11"/>
  <c r="G226" i="11"/>
  <c r="H226" i="11"/>
  <c r="I226" i="11"/>
  <c r="J226" i="11"/>
  <c r="K226" i="11"/>
  <c r="L226" i="11"/>
  <c r="M226" i="11"/>
  <c r="N226" i="11"/>
  <c r="O226" i="11"/>
  <c r="B227" i="11"/>
  <c r="C227" i="11"/>
  <c r="D227" i="11"/>
  <c r="E227" i="11"/>
  <c r="F227" i="11"/>
  <c r="G227" i="11"/>
  <c r="H227" i="11"/>
  <c r="I227" i="11"/>
  <c r="J227" i="11"/>
  <c r="K227" i="11"/>
  <c r="L227" i="11"/>
  <c r="M227" i="11"/>
  <c r="N227" i="11"/>
  <c r="O227" i="11"/>
  <c r="B228" i="11"/>
  <c r="C228" i="11"/>
  <c r="D228" i="11"/>
  <c r="E228" i="11"/>
  <c r="F228" i="11"/>
  <c r="G228" i="11"/>
  <c r="H228" i="11"/>
  <c r="I228" i="11"/>
  <c r="J228" i="11"/>
  <c r="K228" i="11"/>
  <c r="L228" i="11"/>
  <c r="M228" i="11"/>
  <c r="N228" i="11"/>
  <c r="O228" i="11"/>
  <c r="B229" i="11"/>
  <c r="C229" i="11"/>
  <c r="D229" i="11"/>
  <c r="E229" i="11"/>
  <c r="F229" i="11"/>
  <c r="G229" i="11"/>
  <c r="H229" i="11"/>
  <c r="I229" i="11"/>
  <c r="J229" i="11"/>
  <c r="K229" i="11"/>
  <c r="L229" i="11"/>
  <c r="M229" i="11"/>
  <c r="N229" i="11"/>
  <c r="O229" i="11"/>
  <c r="B230" i="11"/>
  <c r="C230" i="11"/>
  <c r="D230" i="11"/>
  <c r="E230" i="11"/>
  <c r="F230" i="11"/>
  <c r="G230" i="11"/>
  <c r="H230" i="11"/>
  <c r="I230" i="11"/>
  <c r="J230" i="11"/>
  <c r="K230" i="11"/>
  <c r="L230" i="11"/>
  <c r="M230" i="11"/>
  <c r="N230" i="11"/>
  <c r="O230" i="11"/>
  <c r="B231" i="11"/>
  <c r="C231" i="11"/>
  <c r="D231" i="11"/>
  <c r="E231" i="11"/>
  <c r="F231" i="11"/>
  <c r="G231" i="11"/>
  <c r="H231" i="11"/>
  <c r="I231" i="11"/>
  <c r="J231" i="11"/>
  <c r="K231" i="11"/>
  <c r="L231" i="11"/>
  <c r="M231" i="11"/>
  <c r="N231" i="11"/>
  <c r="O231" i="11"/>
  <c r="B232" i="11"/>
  <c r="C232" i="11"/>
  <c r="D232" i="11"/>
  <c r="E232" i="11"/>
  <c r="F232" i="11"/>
  <c r="G232" i="11"/>
  <c r="H232" i="11"/>
  <c r="I232" i="11"/>
  <c r="J232" i="11"/>
  <c r="K232" i="11"/>
  <c r="L232" i="11"/>
  <c r="M232" i="11"/>
  <c r="N232" i="11"/>
  <c r="O232" i="11"/>
  <c r="B233" i="11"/>
  <c r="C233" i="11"/>
  <c r="D233" i="11"/>
  <c r="E233" i="11"/>
  <c r="F233" i="11"/>
  <c r="G233" i="11"/>
  <c r="H233" i="11"/>
  <c r="I233" i="11"/>
  <c r="J233" i="11"/>
  <c r="K233" i="11"/>
  <c r="L233" i="11"/>
  <c r="M233" i="11"/>
  <c r="N233" i="11"/>
  <c r="O233" i="11"/>
  <c r="B234" i="11"/>
  <c r="C234" i="11"/>
  <c r="D234" i="11"/>
  <c r="E234" i="11"/>
  <c r="F234" i="11"/>
  <c r="G234" i="11"/>
  <c r="H234" i="11"/>
  <c r="I234" i="11"/>
  <c r="J234" i="11"/>
  <c r="K234" i="11"/>
  <c r="L234" i="11"/>
  <c r="M234" i="11"/>
  <c r="N234" i="11"/>
  <c r="O234" i="11"/>
  <c r="B235" i="11"/>
  <c r="C235" i="11"/>
  <c r="D235" i="11"/>
  <c r="E235" i="11"/>
  <c r="F235" i="11"/>
  <c r="G235" i="11"/>
  <c r="H235" i="11"/>
  <c r="I235" i="11"/>
  <c r="J235" i="11"/>
  <c r="K235" i="11"/>
  <c r="L235" i="11"/>
  <c r="M235" i="11"/>
  <c r="N235" i="11"/>
  <c r="O235" i="11"/>
  <c r="B236" i="11"/>
  <c r="C236" i="11"/>
  <c r="D236" i="11"/>
  <c r="E236" i="11"/>
  <c r="F236" i="11"/>
  <c r="G236" i="11"/>
  <c r="H236" i="11"/>
  <c r="I236" i="11"/>
  <c r="J236" i="11"/>
  <c r="K236" i="11"/>
  <c r="L236" i="11"/>
  <c r="M236" i="11"/>
  <c r="N236" i="11"/>
  <c r="O236" i="11"/>
  <c r="B237" i="11"/>
  <c r="C237" i="11"/>
  <c r="D237" i="11"/>
  <c r="E237" i="11"/>
  <c r="F237" i="11"/>
  <c r="G237" i="11"/>
  <c r="H237" i="11"/>
  <c r="I237" i="11"/>
  <c r="J237" i="11"/>
  <c r="K237" i="11"/>
  <c r="L237" i="11"/>
  <c r="M237" i="11"/>
  <c r="N237" i="11"/>
  <c r="O237" i="11"/>
  <c r="B238" i="11"/>
  <c r="C238" i="11"/>
  <c r="D238" i="11"/>
  <c r="E238" i="11"/>
  <c r="F238" i="11"/>
  <c r="G238" i="11"/>
  <c r="H238" i="11"/>
  <c r="I238" i="11"/>
  <c r="J238" i="11"/>
  <c r="K238" i="11"/>
  <c r="L238" i="11"/>
  <c r="M238" i="11"/>
  <c r="N238" i="11"/>
  <c r="O238" i="11"/>
  <c r="B239" i="11"/>
  <c r="C239" i="11"/>
  <c r="D239" i="11"/>
  <c r="E239" i="11"/>
  <c r="F239" i="11"/>
  <c r="G239" i="11"/>
  <c r="H239" i="11"/>
  <c r="I239" i="11"/>
  <c r="J239" i="11"/>
  <c r="K239" i="11"/>
  <c r="L239" i="11"/>
  <c r="M239" i="11"/>
  <c r="N239" i="11"/>
  <c r="O239" i="11"/>
  <c r="B240" i="11"/>
  <c r="C240" i="11"/>
  <c r="D240" i="11"/>
  <c r="E240" i="11"/>
  <c r="F240" i="11"/>
  <c r="G240" i="11"/>
  <c r="H240" i="11"/>
  <c r="I240" i="11"/>
  <c r="J240" i="11"/>
  <c r="K240" i="11"/>
  <c r="L240" i="11"/>
  <c r="M240" i="11"/>
  <c r="N240" i="11"/>
  <c r="O240" i="11"/>
  <c r="B241" i="11"/>
  <c r="C241" i="11"/>
  <c r="D241" i="11"/>
  <c r="E241" i="11"/>
  <c r="F241" i="11"/>
  <c r="G241" i="11"/>
  <c r="H241" i="11"/>
  <c r="I241" i="11"/>
  <c r="J241" i="11"/>
  <c r="K241" i="11"/>
  <c r="L241" i="11"/>
  <c r="M241" i="11"/>
  <c r="N241" i="11"/>
  <c r="O241" i="11"/>
  <c r="B242" i="11"/>
  <c r="C242" i="11"/>
  <c r="D242" i="11"/>
  <c r="E242" i="11"/>
  <c r="F242" i="11"/>
  <c r="G242" i="11"/>
  <c r="H242" i="11"/>
  <c r="I242" i="11"/>
  <c r="J242" i="11"/>
  <c r="K242" i="11"/>
  <c r="L242" i="11"/>
  <c r="M242" i="11"/>
  <c r="N242" i="11"/>
  <c r="O242" i="11"/>
  <c r="B243" i="11"/>
  <c r="C243" i="11"/>
  <c r="D243" i="11"/>
  <c r="E243" i="11"/>
  <c r="F243" i="11"/>
  <c r="G243" i="11"/>
  <c r="H243" i="11"/>
  <c r="I243" i="11"/>
  <c r="J243" i="11"/>
  <c r="K243" i="11"/>
  <c r="L243" i="11"/>
  <c r="M243" i="11"/>
  <c r="N243" i="11"/>
  <c r="O243" i="11"/>
  <c r="B244" i="11"/>
  <c r="C244" i="11"/>
  <c r="D244" i="11"/>
  <c r="E244" i="11"/>
  <c r="F244" i="11"/>
  <c r="G244" i="11"/>
  <c r="H244" i="11"/>
  <c r="I244" i="11"/>
  <c r="J244" i="11"/>
  <c r="K244" i="11"/>
  <c r="L244" i="11"/>
  <c r="M244" i="11"/>
  <c r="N244" i="11"/>
  <c r="O244" i="11"/>
  <c r="B245" i="11"/>
  <c r="C245" i="11"/>
  <c r="D245" i="11"/>
  <c r="E245" i="11"/>
  <c r="F245" i="11"/>
  <c r="G245" i="11"/>
  <c r="H245" i="11"/>
  <c r="I245" i="11"/>
  <c r="J245" i="11"/>
  <c r="K245" i="11"/>
  <c r="L245" i="11"/>
  <c r="M245" i="11"/>
  <c r="N245" i="11"/>
  <c r="O245" i="11"/>
  <c r="B246" i="11"/>
  <c r="C246" i="11"/>
  <c r="D246" i="11"/>
  <c r="E246" i="11"/>
  <c r="F246" i="11"/>
  <c r="G246" i="11"/>
  <c r="H246" i="11"/>
  <c r="I246" i="11"/>
  <c r="J246" i="11"/>
  <c r="K246" i="11"/>
  <c r="L246" i="11"/>
  <c r="M246" i="11"/>
  <c r="N246" i="11"/>
  <c r="O246" i="11"/>
  <c r="B247" i="11"/>
  <c r="C247" i="11"/>
  <c r="D247" i="11"/>
  <c r="E247" i="11"/>
  <c r="F247" i="11"/>
  <c r="G247" i="11"/>
  <c r="H247" i="11"/>
  <c r="I247" i="11"/>
  <c r="J247" i="11"/>
  <c r="K247" i="11"/>
  <c r="L247" i="11"/>
  <c r="M247" i="11"/>
  <c r="N247" i="11"/>
  <c r="O247" i="11"/>
  <c r="B248" i="11"/>
  <c r="C248" i="11"/>
  <c r="D248" i="11"/>
  <c r="E248" i="11"/>
  <c r="F248" i="11"/>
  <c r="G248" i="11"/>
  <c r="H248" i="11"/>
  <c r="I248" i="11"/>
  <c r="J248" i="11"/>
  <c r="K248" i="11"/>
  <c r="L248" i="11"/>
  <c r="M248" i="11"/>
  <c r="N248" i="11"/>
  <c r="O248" i="11"/>
  <c r="B249" i="11"/>
  <c r="C249" i="11"/>
  <c r="D249" i="11"/>
  <c r="E249" i="11"/>
  <c r="F249" i="11"/>
  <c r="G249" i="11"/>
  <c r="H249" i="11"/>
  <c r="I249" i="11"/>
  <c r="J249" i="11"/>
  <c r="K249" i="11"/>
  <c r="L249" i="11"/>
  <c r="M249" i="11"/>
  <c r="N249" i="11"/>
  <c r="O249" i="11"/>
  <c r="B250" i="11"/>
  <c r="C250" i="11"/>
  <c r="D250" i="11"/>
  <c r="E250" i="11"/>
  <c r="F250" i="11"/>
  <c r="G250" i="11"/>
  <c r="H250" i="11"/>
  <c r="I250" i="11"/>
  <c r="J250" i="11"/>
  <c r="K250" i="11"/>
  <c r="L250" i="11"/>
  <c r="M250" i="11"/>
  <c r="N250" i="11"/>
  <c r="O250" i="11"/>
  <c r="B251" i="11"/>
  <c r="C251" i="11"/>
  <c r="D251" i="11"/>
  <c r="E251" i="11"/>
  <c r="F251" i="11"/>
  <c r="G251" i="11"/>
  <c r="H251" i="11"/>
  <c r="I251" i="11"/>
  <c r="J251" i="11"/>
  <c r="K251" i="11"/>
  <c r="L251" i="11"/>
  <c r="M251" i="11"/>
  <c r="N251" i="11"/>
  <c r="O251" i="11"/>
  <c r="B252" i="11"/>
  <c r="C252" i="11"/>
  <c r="D252" i="11"/>
  <c r="E252" i="11"/>
  <c r="F252" i="11"/>
  <c r="G252" i="11"/>
  <c r="H252" i="11"/>
  <c r="I252" i="11"/>
  <c r="J252" i="11"/>
  <c r="K252" i="11"/>
  <c r="L252" i="11"/>
  <c r="M252" i="11"/>
  <c r="N252" i="11"/>
  <c r="O252" i="11"/>
  <c r="B253" i="11"/>
  <c r="C253" i="11"/>
  <c r="D253" i="11"/>
  <c r="E253" i="11"/>
  <c r="F253" i="11"/>
  <c r="G253" i="11"/>
  <c r="H253" i="11"/>
  <c r="I253" i="11"/>
  <c r="J253" i="11"/>
  <c r="K253" i="11"/>
  <c r="L253" i="11"/>
  <c r="M253" i="11"/>
  <c r="N253" i="11"/>
  <c r="O253" i="11"/>
  <c r="B254" i="11"/>
  <c r="C254" i="11"/>
  <c r="D254" i="11"/>
  <c r="E254" i="11"/>
  <c r="F254" i="11"/>
  <c r="G254" i="11"/>
  <c r="H254" i="11"/>
  <c r="I254" i="11"/>
  <c r="J254" i="11"/>
  <c r="K254" i="11"/>
  <c r="L254" i="11"/>
  <c r="M254" i="11"/>
  <c r="N254" i="11"/>
  <c r="O254" i="11"/>
  <c r="B255" i="11"/>
  <c r="C255" i="11"/>
  <c r="D255" i="11"/>
  <c r="E255" i="11"/>
  <c r="F255" i="11"/>
  <c r="G255" i="11"/>
  <c r="H255" i="11"/>
  <c r="I255" i="11"/>
  <c r="J255" i="11"/>
  <c r="K255" i="11"/>
  <c r="L255" i="11"/>
  <c r="M255" i="11"/>
  <c r="N255" i="11"/>
  <c r="O255" i="11"/>
  <c r="B256" i="11"/>
  <c r="C256" i="11"/>
  <c r="D256" i="11"/>
  <c r="E256" i="11"/>
  <c r="F256" i="11"/>
  <c r="G256" i="11"/>
  <c r="H256" i="11"/>
  <c r="I256" i="11"/>
  <c r="J256" i="11"/>
  <c r="K256" i="11"/>
  <c r="L256" i="11"/>
  <c r="M256" i="11"/>
  <c r="N256" i="11"/>
  <c r="O256" i="11"/>
  <c r="B257" i="11"/>
  <c r="C257" i="11"/>
  <c r="D257" i="11"/>
  <c r="E257" i="11"/>
  <c r="F257" i="11"/>
  <c r="G257" i="11"/>
  <c r="H257" i="11"/>
  <c r="I257" i="11"/>
  <c r="J257" i="11"/>
  <c r="K257" i="11"/>
  <c r="L257" i="11"/>
  <c r="M257" i="11"/>
  <c r="N257" i="11"/>
  <c r="O257" i="11"/>
  <c r="B258" i="11"/>
  <c r="C258" i="11"/>
  <c r="D258" i="11"/>
  <c r="E258" i="11"/>
  <c r="F258" i="11"/>
  <c r="G258" i="11"/>
  <c r="H258" i="11"/>
  <c r="I258" i="11"/>
  <c r="J258" i="11"/>
  <c r="K258" i="11"/>
  <c r="L258" i="11"/>
  <c r="M258" i="11"/>
  <c r="N258" i="11"/>
  <c r="O258" i="11"/>
  <c r="B259" i="11"/>
  <c r="C259" i="11"/>
  <c r="D259" i="11"/>
  <c r="E259" i="11"/>
  <c r="F259" i="11"/>
  <c r="G259" i="11"/>
  <c r="H259" i="11"/>
  <c r="I259" i="11"/>
  <c r="J259" i="11"/>
  <c r="K259" i="11"/>
  <c r="L259" i="11"/>
  <c r="M259" i="11"/>
  <c r="N259" i="11"/>
  <c r="O259" i="11"/>
  <c r="B260" i="11"/>
  <c r="C260" i="11"/>
  <c r="D260" i="11"/>
  <c r="E260" i="11"/>
  <c r="F260" i="11"/>
  <c r="G260" i="11"/>
  <c r="H260" i="11"/>
  <c r="I260" i="11"/>
  <c r="J260" i="11"/>
  <c r="K260" i="11"/>
  <c r="L260" i="11"/>
  <c r="M260" i="11"/>
  <c r="N260" i="11"/>
  <c r="O260" i="11"/>
  <c r="B261" i="11"/>
  <c r="C261" i="11"/>
  <c r="D261" i="11"/>
  <c r="E261" i="11"/>
  <c r="F261" i="11"/>
  <c r="G261" i="11"/>
  <c r="H261" i="11"/>
  <c r="I261" i="11"/>
  <c r="J261" i="11"/>
  <c r="K261" i="11"/>
  <c r="L261" i="11"/>
  <c r="M261" i="11"/>
  <c r="N261" i="11"/>
  <c r="O261" i="11"/>
  <c r="B262" i="11"/>
  <c r="C262" i="11"/>
  <c r="D262" i="11"/>
  <c r="E262" i="11"/>
  <c r="F262" i="11"/>
  <c r="G262" i="11"/>
  <c r="H262" i="11"/>
  <c r="I262" i="11"/>
  <c r="J262" i="11"/>
  <c r="K262" i="11"/>
  <c r="L262" i="11"/>
  <c r="M262" i="11"/>
  <c r="N262" i="11"/>
  <c r="O262" i="11"/>
  <c r="B263" i="11"/>
  <c r="C263" i="11"/>
  <c r="D263" i="11"/>
  <c r="E263" i="11"/>
  <c r="F263" i="11"/>
  <c r="G263" i="11"/>
  <c r="H263" i="11"/>
  <c r="I263" i="11"/>
  <c r="J263" i="11"/>
  <c r="K263" i="11"/>
  <c r="L263" i="11"/>
  <c r="M263" i="11"/>
  <c r="N263" i="11"/>
  <c r="O263" i="11"/>
  <c r="B264" i="11"/>
  <c r="C264" i="11"/>
  <c r="D264" i="11"/>
  <c r="E264" i="11"/>
  <c r="F264" i="11"/>
  <c r="G264" i="11"/>
  <c r="H264" i="11"/>
  <c r="I264" i="11"/>
  <c r="J264" i="11"/>
  <c r="K264" i="11"/>
  <c r="L264" i="11"/>
  <c r="M264" i="11"/>
  <c r="N264" i="11"/>
  <c r="O264" i="11"/>
  <c r="B265" i="11"/>
  <c r="C265" i="11"/>
  <c r="D265" i="11"/>
  <c r="E265" i="11"/>
  <c r="F265" i="11"/>
  <c r="G265" i="11"/>
  <c r="H265" i="11"/>
  <c r="I265" i="11"/>
  <c r="J265" i="11"/>
  <c r="K265" i="11"/>
  <c r="L265" i="11"/>
  <c r="M265" i="11"/>
  <c r="N265" i="11"/>
  <c r="O265" i="11"/>
  <c r="B266" i="11"/>
  <c r="C266" i="11"/>
  <c r="D266" i="11"/>
  <c r="E266" i="11"/>
  <c r="F266" i="11"/>
  <c r="G266" i="11"/>
  <c r="H266" i="11"/>
  <c r="I266" i="11"/>
  <c r="J266" i="11"/>
  <c r="K266" i="11"/>
  <c r="L266" i="11"/>
  <c r="M266" i="11"/>
  <c r="N266" i="11"/>
  <c r="O266" i="11"/>
  <c r="B267" i="11"/>
  <c r="C267" i="11"/>
  <c r="D267" i="11"/>
  <c r="E267" i="11"/>
  <c r="F267" i="11"/>
  <c r="G267" i="11"/>
  <c r="H267" i="11"/>
  <c r="I267" i="11"/>
  <c r="J267" i="11"/>
  <c r="K267" i="11"/>
  <c r="L267" i="11"/>
  <c r="M267" i="11"/>
  <c r="N267" i="11"/>
  <c r="O267" i="11"/>
  <c r="B268" i="11"/>
  <c r="C268" i="11"/>
  <c r="D268" i="11"/>
  <c r="E268" i="11"/>
  <c r="F268" i="11"/>
  <c r="G268" i="11"/>
  <c r="H268" i="11"/>
  <c r="I268" i="11"/>
  <c r="J268" i="11"/>
  <c r="K268" i="11"/>
  <c r="L268" i="11"/>
  <c r="M268" i="11"/>
  <c r="N268" i="11"/>
  <c r="O268" i="11"/>
  <c r="B269" i="11"/>
  <c r="C269" i="11"/>
  <c r="D269" i="11"/>
  <c r="E269" i="11"/>
  <c r="F269" i="11"/>
  <c r="G269" i="11"/>
  <c r="H269" i="11"/>
  <c r="I269" i="11"/>
  <c r="J269" i="11"/>
  <c r="K269" i="11"/>
  <c r="L269" i="11"/>
  <c r="M269" i="11"/>
  <c r="N269" i="11"/>
  <c r="O269" i="11"/>
  <c r="B270" i="11"/>
  <c r="C270" i="11"/>
  <c r="D270" i="11"/>
  <c r="E270" i="11"/>
  <c r="F270" i="11"/>
  <c r="G270" i="11"/>
  <c r="H270" i="11"/>
  <c r="I270" i="11"/>
  <c r="J270" i="11"/>
  <c r="K270" i="11"/>
  <c r="L270" i="11"/>
  <c r="M270" i="11"/>
  <c r="N270" i="11"/>
  <c r="O270" i="11"/>
  <c r="B271" i="11"/>
  <c r="C271" i="11"/>
  <c r="D271" i="11"/>
  <c r="E271" i="11"/>
  <c r="F271" i="11"/>
  <c r="G271" i="11"/>
  <c r="H271" i="11"/>
  <c r="I271" i="11"/>
  <c r="J271" i="11"/>
  <c r="K271" i="11"/>
  <c r="L271" i="11"/>
  <c r="M271" i="11"/>
  <c r="N271" i="11"/>
  <c r="O271" i="11"/>
  <c r="B272" i="11"/>
  <c r="C272" i="11"/>
  <c r="D272" i="11"/>
  <c r="E272" i="11"/>
  <c r="F272" i="11"/>
  <c r="G272" i="11"/>
  <c r="H272" i="11"/>
  <c r="I272" i="11"/>
  <c r="J272" i="11"/>
  <c r="K272" i="11"/>
  <c r="L272" i="11"/>
  <c r="M272" i="11"/>
  <c r="N272" i="11"/>
  <c r="O272" i="11"/>
  <c r="B273" i="11"/>
  <c r="C273" i="11"/>
  <c r="D273" i="11"/>
  <c r="E273" i="11"/>
  <c r="F273" i="11"/>
  <c r="G273" i="11"/>
  <c r="H273" i="11"/>
  <c r="I273" i="11"/>
  <c r="J273" i="11"/>
  <c r="K273" i="11"/>
  <c r="L273" i="11"/>
  <c r="M273" i="11"/>
  <c r="N273" i="11"/>
  <c r="O273" i="11"/>
  <c r="B274" i="11"/>
  <c r="C274" i="11"/>
  <c r="D274" i="11"/>
  <c r="E274" i="11"/>
  <c r="F274" i="11"/>
  <c r="G274" i="11"/>
  <c r="H274" i="11"/>
  <c r="I274" i="11"/>
  <c r="J274" i="11"/>
  <c r="K274" i="11"/>
  <c r="L274" i="11"/>
  <c r="M274" i="11"/>
  <c r="N274" i="11"/>
  <c r="O274" i="11"/>
  <c r="B275" i="11"/>
  <c r="C275" i="11"/>
  <c r="D275" i="11"/>
  <c r="E275" i="11"/>
  <c r="F275" i="11"/>
  <c r="G275" i="11"/>
  <c r="H275" i="11"/>
  <c r="I275" i="11"/>
  <c r="J275" i="11"/>
  <c r="K275" i="11"/>
  <c r="L275" i="11"/>
  <c r="M275" i="11"/>
  <c r="N275" i="11"/>
  <c r="O275" i="11"/>
  <c r="B276" i="11"/>
  <c r="C276" i="11"/>
  <c r="D276" i="11"/>
  <c r="E276" i="11"/>
  <c r="F276" i="11"/>
  <c r="G276" i="11"/>
  <c r="H276" i="11"/>
  <c r="I276" i="11"/>
  <c r="J276" i="11"/>
  <c r="K276" i="11"/>
  <c r="L276" i="11"/>
  <c r="M276" i="11"/>
  <c r="N276" i="11"/>
  <c r="O276" i="11"/>
  <c r="B277" i="11"/>
  <c r="C277" i="11"/>
  <c r="D277" i="11"/>
  <c r="E277" i="11"/>
  <c r="F277" i="11"/>
  <c r="G277" i="11"/>
  <c r="H277" i="11"/>
  <c r="I277" i="11"/>
  <c r="J277" i="11"/>
  <c r="K277" i="11"/>
  <c r="L277" i="11"/>
  <c r="M277" i="11"/>
  <c r="N277" i="11"/>
  <c r="O277" i="11"/>
  <c r="B278" i="11"/>
  <c r="C278" i="11"/>
  <c r="D278" i="11"/>
  <c r="E278" i="11"/>
  <c r="F278" i="11"/>
  <c r="G278" i="11"/>
  <c r="H278" i="11"/>
  <c r="I278" i="11"/>
  <c r="J278" i="11"/>
  <c r="K278" i="11"/>
  <c r="L278" i="11"/>
  <c r="M278" i="11"/>
  <c r="N278" i="11"/>
  <c r="O278" i="11"/>
  <c r="B279" i="11"/>
  <c r="C279" i="11"/>
  <c r="D279" i="11"/>
  <c r="E279" i="11"/>
  <c r="F279" i="11"/>
  <c r="G279" i="11"/>
  <c r="H279" i="11"/>
  <c r="I279" i="11"/>
  <c r="J279" i="11"/>
  <c r="K279" i="11"/>
  <c r="L279" i="11"/>
  <c r="M279" i="11"/>
  <c r="N279" i="11"/>
  <c r="O279" i="11"/>
  <c r="B280" i="11"/>
  <c r="C280" i="11"/>
  <c r="D280" i="11"/>
  <c r="E280" i="11"/>
  <c r="F280" i="11"/>
  <c r="G280" i="11"/>
  <c r="H280" i="11"/>
  <c r="I280" i="11"/>
  <c r="J280" i="11"/>
  <c r="K280" i="11"/>
  <c r="L280" i="11"/>
  <c r="M280" i="11"/>
  <c r="N280" i="11"/>
  <c r="O280" i="11"/>
  <c r="B281" i="11"/>
  <c r="C281" i="11"/>
  <c r="D281" i="11"/>
  <c r="E281" i="11"/>
  <c r="F281" i="11"/>
  <c r="G281" i="11"/>
  <c r="H281" i="11"/>
  <c r="I281" i="11"/>
  <c r="J281" i="11"/>
  <c r="K281" i="11"/>
  <c r="L281" i="11"/>
  <c r="M281" i="11"/>
  <c r="N281" i="11"/>
  <c r="O281" i="11"/>
  <c r="B282" i="11"/>
  <c r="C282" i="11"/>
  <c r="D282" i="11"/>
  <c r="E282" i="11"/>
  <c r="F282" i="11"/>
  <c r="G282" i="11"/>
  <c r="H282" i="11"/>
  <c r="I282" i="11"/>
  <c r="J282" i="11"/>
  <c r="K282" i="11"/>
  <c r="L282" i="11"/>
  <c r="M282" i="11"/>
  <c r="N282" i="11"/>
  <c r="O282" i="11"/>
  <c r="B283" i="11"/>
  <c r="C283" i="11"/>
  <c r="D283" i="11"/>
  <c r="E283" i="11"/>
  <c r="F283" i="11"/>
  <c r="G283" i="11"/>
  <c r="H283" i="11"/>
  <c r="I283" i="11"/>
  <c r="J283" i="11"/>
  <c r="K283" i="11"/>
  <c r="L283" i="11"/>
  <c r="M283" i="11"/>
  <c r="N283" i="11"/>
  <c r="O283" i="11"/>
  <c r="B284" i="11"/>
  <c r="C284" i="11"/>
  <c r="D284" i="11"/>
  <c r="E284" i="11"/>
  <c r="F284" i="11"/>
  <c r="G284" i="11"/>
  <c r="H284" i="11"/>
  <c r="I284" i="11"/>
  <c r="J284" i="11"/>
  <c r="K284" i="11"/>
  <c r="L284" i="11"/>
  <c r="M284" i="11"/>
  <c r="N284" i="11"/>
  <c r="O284" i="11"/>
  <c r="B285" i="11"/>
  <c r="C285" i="11"/>
  <c r="D285" i="11"/>
  <c r="E285" i="11"/>
  <c r="F285" i="11"/>
  <c r="G285" i="11"/>
  <c r="H285" i="11"/>
  <c r="I285" i="11"/>
  <c r="J285" i="11"/>
  <c r="K285" i="11"/>
  <c r="L285" i="11"/>
  <c r="M285" i="11"/>
  <c r="N285" i="11"/>
  <c r="O285" i="11"/>
  <c r="B286" i="11"/>
  <c r="C286" i="11"/>
  <c r="D286" i="11"/>
  <c r="E286" i="11"/>
  <c r="F286" i="11"/>
  <c r="G286" i="11"/>
  <c r="H286" i="11"/>
  <c r="I286" i="11"/>
  <c r="J286" i="11"/>
  <c r="K286" i="11"/>
  <c r="L286" i="11"/>
  <c r="M286" i="11"/>
  <c r="N286" i="11"/>
  <c r="O286" i="11"/>
  <c r="B287" i="11"/>
  <c r="C287" i="11"/>
  <c r="D287" i="11"/>
  <c r="E287" i="11"/>
  <c r="F287" i="11"/>
  <c r="G287" i="11"/>
  <c r="H287" i="11"/>
  <c r="I287" i="11"/>
  <c r="J287" i="11"/>
  <c r="K287" i="11"/>
  <c r="L287" i="11"/>
  <c r="M287" i="11"/>
  <c r="N287" i="11"/>
  <c r="O287" i="11"/>
  <c r="B288" i="11"/>
  <c r="C288" i="11"/>
  <c r="D288" i="11"/>
  <c r="E288" i="11"/>
  <c r="F288" i="11"/>
  <c r="G288" i="11"/>
  <c r="H288" i="11"/>
  <c r="I288" i="11"/>
  <c r="J288" i="11"/>
  <c r="K288" i="11"/>
  <c r="L288" i="11"/>
  <c r="M288" i="11"/>
  <c r="N288" i="11"/>
  <c r="O288" i="11"/>
  <c r="B289" i="11"/>
  <c r="C289" i="11"/>
  <c r="D289" i="11"/>
  <c r="E289" i="11"/>
  <c r="F289" i="11"/>
  <c r="G289" i="11"/>
  <c r="H289" i="11"/>
  <c r="I289" i="11"/>
  <c r="J289" i="11"/>
  <c r="K289" i="11"/>
  <c r="L289" i="11"/>
  <c r="M289" i="11"/>
  <c r="N289" i="11"/>
  <c r="O289" i="11"/>
  <c r="B290" i="11"/>
  <c r="C290" i="11"/>
  <c r="D290" i="11"/>
  <c r="E290" i="11"/>
  <c r="F290" i="11"/>
  <c r="G290" i="11"/>
  <c r="H290" i="11"/>
  <c r="I290" i="11"/>
  <c r="J290" i="11"/>
  <c r="K290" i="11"/>
  <c r="L290" i="11"/>
  <c r="M290" i="11"/>
  <c r="N290" i="11"/>
  <c r="O290" i="11"/>
  <c r="B291" i="11"/>
  <c r="C291" i="11"/>
  <c r="D291" i="11"/>
  <c r="E291" i="11"/>
  <c r="F291" i="11"/>
  <c r="G291" i="11"/>
  <c r="H291" i="11"/>
  <c r="I291" i="11"/>
  <c r="J291" i="11"/>
  <c r="K291" i="11"/>
  <c r="L291" i="11"/>
  <c r="M291" i="11"/>
  <c r="N291" i="11"/>
  <c r="O291" i="11"/>
  <c r="B292" i="11"/>
  <c r="C292" i="11"/>
  <c r="D292" i="11"/>
  <c r="E292" i="11"/>
  <c r="F292" i="11"/>
  <c r="G292" i="11"/>
  <c r="H292" i="11"/>
  <c r="I292" i="11"/>
  <c r="J292" i="11"/>
  <c r="K292" i="11"/>
  <c r="L292" i="11"/>
  <c r="M292" i="11"/>
  <c r="N292" i="11"/>
  <c r="O292" i="11"/>
  <c r="B293" i="11"/>
  <c r="C293" i="11"/>
  <c r="D293" i="11"/>
  <c r="E293" i="11"/>
  <c r="F293" i="11"/>
  <c r="G293" i="11"/>
  <c r="H293" i="11"/>
  <c r="I293" i="11"/>
  <c r="J293" i="11"/>
  <c r="K293" i="11"/>
  <c r="L293" i="11"/>
  <c r="M293" i="11"/>
  <c r="N293" i="11"/>
  <c r="O293" i="11"/>
  <c r="B294" i="11"/>
  <c r="C294" i="11"/>
  <c r="D294" i="11"/>
  <c r="E294" i="11"/>
  <c r="F294" i="11"/>
  <c r="G294" i="11"/>
  <c r="H294" i="11"/>
  <c r="I294" i="11"/>
  <c r="J294" i="11"/>
  <c r="K294" i="11"/>
  <c r="L294" i="11"/>
  <c r="M294" i="11"/>
  <c r="N294" i="11"/>
  <c r="O294" i="11"/>
  <c r="B295" i="11"/>
  <c r="C295" i="11"/>
  <c r="D295" i="11"/>
  <c r="E295" i="11"/>
  <c r="F295" i="11"/>
  <c r="G295" i="11"/>
  <c r="H295" i="11"/>
  <c r="I295" i="11"/>
  <c r="J295" i="11"/>
  <c r="K295" i="11"/>
  <c r="L295" i="11"/>
  <c r="M295" i="11"/>
  <c r="N295" i="11"/>
  <c r="O295" i="11"/>
  <c r="B296" i="11"/>
  <c r="C296" i="11"/>
  <c r="D296" i="11"/>
  <c r="E296" i="11"/>
  <c r="F296" i="11"/>
  <c r="G296" i="11"/>
  <c r="H296" i="11"/>
  <c r="I296" i="11"/>
  <c r="J296" i="11"/>
  <c r="K296" i="11"/>
  <c r="L296" i="11"/>
  <c r="M296" i="11"/>
  <c r="N296" i="11"/>
  <c r="O296" i="11"/>
  <c r="B297" i="11"/>
  <c r="C297" i="11"/>
  <c r="D297" i="11"/>
  <c r="E297" i="11"/>
  <c r="F297" i="11"/>
  <c r="G297" i="11"/>
  <c r="H297" i="11"/>
  <c r="I297" i="11"/>
  <c r="J297" i="11"/>
  <c r="K297" i="11"/>
  <c r="L297" i="11"/>
  <c r="M297" i="11"/>
  <c r="N297" i="11"/>
  <c r="O297" i="11"/>
  <c r="B298" i="11"/>
  <c r="C298" i="11"/>
  <c r="D298" i="11"/>
  <c r="E298" i="11"/>
  <c r="F298" i="11"/>
  <c r="G298" i="11"/>
  <c r="H298" i="11"/>
  <c r="I298" i="11"/>
  <c r="J298" i="11"/>
  <c r="K298" i="11"/>
  <c r="L298" i="11"/>
  <c r="M298" i="11"/>
  <c r="N298" i="11"/>
  <c r="O298" i="11"/>
  <c r="B299" i="11"/>
  <c r="C299" i="11"/>
  <c r="D299" i="11"/>
  <c r="E299" i="11"/>
  <c r="F299" i="11"/>
  <c r="G299" i="11"/>
  <c r="H299" i="11"/>
  <c r="I299" i="11"/>
  <c r="J299" i="11"/>
  <c r="K299" i="11"/>
  <c r="L299" i="11"/>
  <c r="M299" i="11"/>
  <c r="N299" i="11"/>
  <c r="O299" i="11"/>
  <c r="B300" i="11"/>
  <c r="C300" i="11"/>
  <c r="D300" i="11"/>
  <c r="E300" i="11"/>
  <c r="F300" i="11"/>
  <c r="G300" i="11"/>
  <c r="H300" i="11"/>
  <c r="I300" i="11"/>
  <c r="J300" i="11"/>
  <c r="K300" i="11"/>
  <c r="L300" i="11"/>
  <c r="M300" i="11"/>
  <c r="N300" i="11"/>
  <c r="O300" i="11"/>
  <c r="B301" i="11"/>
  <c r="C301" i="11"/>
  <c r="D301" i="11"/>
  <c r="E301" i="11"/>
  <c r="F301" i="11"/>
  <c r="G301" i="11"/>
  <c r="H301" i="11"/>
  <c r="I301" i="11"/>
  <c r="J301" i="11"/>
  <c r="K301" i="11"/>
  <c r="L301" i="11"/>
  <c r="M301" i="11"/>
  <c r="N301" i="11"/>
  <c r="O301" i="11"/>
  <c r="B302" i="11"/>
  <c r="C302" i="11"/>
  <c r="D302" i="11"/>
  <c r="E302" i="11"/>
  <c r="F302" i="11"/>
  <c r="G302" i="11"/>
  <c r="H302" i="11"/>
  <c r="I302" i="11"/>
  <c r="J302" i="11"/>
  <c r="K302" i="11"/>
  <c r="L302" i="11"/>
  <c r="M302" i="11"/>
  <c r="N302" i="11"/>
  <c r="O302" i="11"/>
  <c r="B303" i="11"/>
  <c r="C303" i="11"/>
  <c r="D303" i="11"/>
  <c r="E303" i="11"/>
  <c r="F303" i="11"/>
  <c r="G303" i="11"/>
  <c r="H303" i="11"/>
  <c r="I303" i="11"/>
  <c r="J303" i="11"/>
  <c r="K303" i="11"/>
  <c r="L303" i="11"/>
  <c r="M303" i="11"/>
  <c r="N303" i="11"/>
  <c r="O303" i="11"/>
  <c r="B304" i="11"/>
  <c r="C304" i="11"/>
  <c r="D304" i="11"/>
  <c r="E304" i="11"/>
  <c r="F304" i="11"/>
  <c r="G304" i="11"/>
  <c r="H304" i="11"/>
  <c r="I304" i="11"/>
  <c r="J304" i="11"/>
  <c r="K304" i="11"/>
  <c r="L304" i="11"/>
  <c r="M304" i="11"/>
  <c r="N304" i="11"/>
  <c r="O304" i="11"/>
  <c r="B305" i="11"/>
  <c r="C305" i="11"/>
  <c r="D305" i="11"/>
  <c r="E305" i="11"/>
  <c r="F305" i="11"/>
  <c r="G305" i="11"/>
  <c r="H305" i="11"/>
  <c r="I305" i="11"/>
  <c r="J305" i="11"/>
  <c r="K305" i="11"/>
  <c r="L305" i="11"/>
  <c r="M305" i="11"/>
  <c r="N305" i="11"/>
  <c r="O305" i="11"/>
  <c r="B306" i="11"/>
  <c r="C306" i="11"/>
  <c r="D306" i="11"/>
  <c r="E306" i="11"/>
  <c r="F306" i="11"/>
  <c r="G306" i="11"/>
  <c r="H306" i="11"/>
  <c r="I306" i="11"/>
  <c r="J306" i="11"/>
  <c r="K306" i="11"/>
  <c r="L306" i="11"/>
  <c r="M306" i="11"/>
  <c r="N306" i="11"/>
  <c r="O306" i="11"/>
  <c r="B307" i="11"/>
  <c r="C307" i="11"/>
  <c r="D307" i="11"/>
  <c r="E307" i="11"/>
  <c r="F307" i="11"/>
  <c r="G307" i="11"/>
  <c r="H307" i="11"/>
  <c r="I307" i="11"/>
  <c r="J307" i="11"/>
  <c r="K307" i="11"/>
  <c r="L307" i="11"/>
  <c r="M307" i="11"/>
  <c r="N307" i="11"/>
  <c r="O307" i="11"/>
  <c r="B308" i="11"/>
  <c r="C308" i="11"/>
  <c r="D308" i="11"/>
  <c r="E308" i="11"/>
  <c r="F308" i="11"/>
  <c r="G308" i="11"/>
  <c r="H308" i="11"/>
  <c r="I308" i="11"/>
  <c r="J308" i="11"/>
  <c r="K308" i="11"/>
  <c r="L308" i="11"/>
  <c r="M308" i="11"/>
  <c r="N308" i="11"/>
  <c r="O308" i="11"/>
  <c r="B309" i="11"/>
  <c r="C309" i="11"/>
  <c r="D309" i="11"/>
  <c r="E309" i="11"/>
  <c r="F309" i="11"/>
  <c r="G309" i="11"/>
  <c r="H309" i="11"/>
  <c r="I309" i="11"/>
  <c r="J309" i="11"/>
  <c r="K309" i="11"/>
  <c r="L309" i="11"/>
  <c r="M309" i="11"/>
  <c r="N309" i="11"/>
  <c r="O309" i="11"/>
  <c r="B310" i="11"/>
  <c r="C310" i="11"/>
  <c r="D310" i="11"/>
  <c r="E310" i="11"/>
  <c r="F310" i="11"/>
  <c r="G310" i="11"/>
  <c r="H310" i="11"/>
  <c r="I310" i="11"/>
  <c r="J310" i="11"/>
  <c r="K310" i="11"/>
  <c r="L310" i="11"/>
  <c r="M310" i="11"/>
  <c r="N310" i="11"/>
  <c r="O310" i="11"/>
  <c r="B311" i="11"/>
  <c r="C311" i="11"/>
  <c r="D311" i="11"/>
  <c r="E311" i="11"/>
  <c r="F311" i="11"/>
  <c r="G311" i="11"/>
  <c r="H311" i="11"/>
  <c r="I311" i="11"/>
  <c r="J311" i="11"/>
  <c r="K311" i="11"/>
  <c r="L311" i="11"/>
  <c r="M311" i="11"/>
  <c r="N311" i="11"/>
  <c r="O311" i="11"/>
  <c r="B312" i="11"/>
  <c r="C312" i="11"/>
  <c r="D312" i="11"/>
  <c r="E312" i="11"/>
  <c r="F312" i="11"/>
  <c r="G312" i="11"/>
  <c r="H312" i="11"/>
  <c r="I312" i="11"/>
  <c r="J312" i="11"/>
  <c r="K312" i="11"/>
  <c r="L312" i="11"/>
  <c r="M312" i="11"/>
  <c r="N312" i="11"/>
  <c r="O312" i="11"/>
  <c r="B313" i="11"/>
  <c r="C313" i="11"/>
  <c r="D313" i="11"/>
  <c r="E313" i="11"/>
  <c r="F313" i="11"/>
  <c r="G313" i="11"/>
  <c r="H313" i="11"/>
  <c r="I313" i="11"/>
  <c r="J313" i="11"/>
  <c r="K313" i="11"/>
  <c r="L313" i="11"/>
  <c r="M313" i="11"/>
  <c r="N313" i="11"/>
  <c r="O313" i="11"/>
  <c r="B314" i="11"/>
  <c r="C314" i="11"/>
  <c r="D314" i="11"/>
  <c r="E314" i="11"/>
  <c r="F314" i="11"/>
  <c r="G314" i="11"/>
  <c r="H314" i="11"/>
  <c r="I314" i="11"/>
  <c r="J314" i="11"/>
  <c r="K314" i="11"/>
  <c r="L314" i="11"/>
  <c r="M314" i="11"/>
  <c r="N314" i="11"/>
  <c r="O314" i="11"/>
  <c r="B315" i="11"/>
  <c r="C315" i="11"/>
  <c r="D315" i="11"/>
  <c r="E315" i="11"/>
  <c r="F315" i="11"/>
  <c r="G315" i="11"/>
  <c r="H315" i="11"/>
  <c r="I315" i="11"/>
  <c r="J315" i="11"/>
  <c r="K315" i="11"/>
  <c r="L315" i="11"/>
  <c r="M315" i="11"/>
  <c r="N315" i="11"/>
  <c r="O315" i="11"/>
  <c r="B316" i="11"/>
  <c r="C316" i="11"/>
  <c r="D316" i="11"/>
  <c r="E316" i="11"/>
  <c r="F316" i="11"/>
  <c r="G316" i="11"/>
  <c r="H316" i="11"/>
  <c r="I316" i="11"/>
  <c r="J316" i="11"/>
  <c r="K316" i="11"/>
  <c r="L316" i="11"/>
  <c r="M316" i="11"/>
  <c r="N316" i="11"/>
  <c r="O316" i="11"/>
  <c r="B317" i="11"/>
  <c r="C317" i="11"/>
  <c r="D317" i="11"/>
  <c r="E317" i="11"/>
  <c r="F317" i="11"/>
  <c r="G317" i="11"/>
  <c r="H317" i="11"/>
  <c r="I317" i="11"/>
  <c r="J317" i="11"/>
  <c r="K317" i="11"/>
  <c r="L317" i="11"/>
  <c r="M317" i="11"/>
  <c r="N317" i="11"/>
  <c r="O317" i="11"/>
  <c r="B318" i="11"/>
  <c r="C318" i="11"/>
  <c r="D318" i="11"/>
  <c r="E318" i="11"/>
  <c r="F318" i="11"/>
  <c r="G318" i="11"/>
  <c r="H318" i="11"/>
  <c r="I318" i="11"/>
  <c r="J318" i="11"/>
  <c r="K318" i="11"/>
  <c r="L318" i="11"/>
  <c r="M318" i="11"/>
  <c r="N318" i="11"/>
  <c r="O318" i="11"/>
  <c r="B319" i="11"/>
  <c r="C319" i="11"/>
  <c r="D319" i="11"/>
  <c r="E319" i="11"/>
  <c r="F319" i="11"/>
  <c r="G319" i="11"/>
  <c r="H319" i="11"/>
  <c r="I319" i="11"/>
  <c r="J319" i="11"/>
  <c r="K319" i="11"/>
  <c r="L319" i="11"/>
  <c r="M319" i="11"/>
  <c r="N319" i="11"/>
  <c r="O319" i="11"/>
  <c r="B320" i="11"/>
  <c r="C320" i="11"/>
  <c r="D320" i="11"/>
  <c r="E320" i="11"/>
  <c r="F320" i="11"/>
  <c r="G320" i="11"/>
  <c r="H320" i="11"/>
  <c r="I320" i="11"/>
  <c r="J320" i="11"/>
  <c r="K320" i="11"/>
  <c r="L320" i="11"/>
  <c r="M320" i="11"/>
  <c r="N320" i="11"/>
  <c r="O320" i="11"/>
  <c r="B321" i="11"/>
  <c r="C321" i="11"/>
  <c r="D321" i="11"/>
  <c r="E321" i="11"/>
  <c r="F321" i="11"/>
  <c r="G321" i="11"/>
  <c r="H321" i="11"/>
  <c r="I321" i="11"/>
  <c r="J321" i="11"/>
  <c r="K321" i="11"/>
  <c r="L321" i="11"/>
  <c r="M321" i="11"/>
  <c r="N321" i="11"/>
  <c r="O321" i="11"/>
  <c r="B322" i="11"/>
  <c r="C322" i="11"/>
  <c r="D322" i="11"/>
  <c r="E322" i="11"/>
  <c r="F322" i="11"/>
  <c r="G322" i="11"/>
  <c r="H322" i="11"/>
  <c r="I322" i="11"/>
  <c r="J322" i="11"/>
  <c r="K322" i="11"/>
  <c r="L322" i="11"/>
  <c r="M322" i="11"/>
  <c r="N322" i="11"/>
  <c r="O322" i="11"/>
  <c r="B323" i="11"/>
  <c r="C323" i="11"/>
  <c r="D323" i="11"/>
  <c r="E323" i="11"/>
  <c r="F323" i="11"/>
  <c r="G323" i="11"/>
  <c r="H323" i="11"/>
  <c r="I323" i="11"/>
  <c r="J323" i="11"/>
  <c r="K323" i="11"/>
  <c r="L323" i="11"/>
  <c r="M323" i="11"/>
  <c r="N323" i="11"/>
  <c r="O323" i="11"/>
  <c r="B324" i="11"/>
  <c r="C324" i="11"/>
  <c r="D324" i="11"/>
  <c r="E324" i="11"/>
  <c r="F324" i="11"/>
  <c r="G324" i="11"/>
  <c r="H324" i="11"/>
  <c r="I324" i="11"/>
  <c r="J324" i="11"/>
  <c r="K324" i="11"/>
  <c r="L324" i="11"/>
  <c r="M324" i="11"/>
  <c r="N324" i="11"/>
  <c r="O324" i="11"/>
  <c r="B325" i="11"/>
  <c r="C325" i="11"/>
  <c r="D325" i="11"/>
  <c r="E325" i="11"/>
  <c r="F325" i="11"/>
  <c r="G325" i="11"/>
  <c r="H325" i="11"/>
  <c r="I325" i="11"/>
  <c r="J325" i="11"/>
  <c r="K325" i="11"/>
  <c r="L325" i="11"/>
  <c r="M325" i="11"/>
  <c r="N325" i="11"/>
  <c r="O325" i="11"/>
  <c r="B326" i="11"/>
  <c r="C326" i="11"/>
  <c r="D326" i="11"/>
  <c r="E326" i="11"/>
  <c r="F326" i="11"/>
  <c r="G326" i="11"/>
  <c r="H326" i="11"/>
  <c r="I326" i="11"/>
  <c r="J326" i="11"/>
  <c r="K326" i="11"/>
  <c r="L326" i="11"/>
  <c r="M326" i="11"/>
  <c r="N326" i="11"/>
  <c r="O326" i="11"/>
  <c r="B327" i="11"/>
  <c r="C327" i="11"/>
  <c r="D327" i="11"/>
  <c r="E327" i="11"/>
  <c r="F327" i="11"/>
  <c r="G327" i="11"/>
  <c r="H327" i="11"/>
  <c r="I327" i="11"/>
  <c r="J327" i="11"/>
  <c r="K327" i="11"/>
  <c r="L327" i="11"/>
  <c r="M327" i="11"/>
  <c r="N327" i="11"/>
  <c r="O327" i="11"/>
  <c r="B328" i="11"/>
  <c r="C328" i="11"/>
  <c r="D328" i="11"/>
  <c r="E328" i="11"/>
  <c r="F328" i="11"/>
  <c r="G328" i="11"/>
  <c r="H328" i="11"/>
  <c r="I328" i="11"/>
  <c r="J328" i="11"/>
  <c r="K328" i="11"/>
  <c r="L328" i="11"/>
  <c r="M328" i="11"/>
  <c r="N328" i="11"/>
  <c r="O328" i="11"/>
  <c r="B329" i="11"/>
  <c r="C329" i="11"/>
  <c r="D329" i="11"/>
  <c r="E329" i="11"/>
  <c r="F329" i="11"/>
  <c r="G329" i="11"/>
  <c r="H329" i="11"/>
  <c r="I329" i="11"/>
  <c r="J329" i="11"/>
  <c r="K329" i="11"/>
  <c r="L329" i="11"/>
  <c r="M329" i="11"/>
  <c r="N329" i="11"/>
  <c r="O329" i="11"/>
  <c r="B330" i="11"/>
  <c r="C330" i="11"/>
  <c r="D330" i="11"/>
  <c r="E330" i="11"/>
  <c r="F330" i="11"/>
  <c r="G330" i="11"/>
  <c r="H330" i="11"/>
  <c r="I330" i="11"/>
  <c r="J330" i="11"/>
  <c r="K330" i="11"/>
  <c r="L330" i="11"/>
  <c r="M330" i="11"/>
  <c r="N330" i="11"/>
  <c r="O330" i="11"/>
  <c r="B331" i="11"/>
  <c r="C331" i="11"/>
  <c r="D331" i="11"/>
  <c r="E331" i="11"/>
  <c r="F331" i="11"/>
  <c r="G331" i="11"/>
  <c r="H331" i="11"/>
  <c r="I331" i="11"/>
  <c r="J331" i="11"/>
  <c r="K331" i="11"/>
  <c r="L331" i="11"/>
  <c r="M331" i="11"/>
  <c r="N331" i="11"/>
  <c r="O331" i="11"/>
  <c r="B332" i="11"/>
  <c r="C332" i="11"/>
  <c r="D332" i="11"/>
  <c r="E332" i="11"/>
  <c r="F332" i="11"/>
  <c r="G332" i="11"/>
  <c r="H332" i="11"/>
  <c r="I332" i="11"/>
  <c r="J332" i="11"/>
  <c r="K332" i="11"/>
  <c r="L332" i="11"/>
  <c r="M332" i="11"/>
  <c r="N332" i="11"/>
  <c r="O332" i="11"/>
  <c r="B333" i="11"/>
  <c r="C333" i="11"/>
  <c r="D333" i="11"/>
  <c r="E333" i="11"/>
  <c r="F333" i="11"/>
  <c r="G333" i="11"/>
  <c r="H333" i="11"/>
  <c r="I333" i="11"/>
  <c r="J333" i="11"/>
  <c r="K333" i="11"/>
  <c r="L333" i="11"/>
  <c r="M333" i="11"/>
  <c r="N333" i="11"/>
  <c r="O333" i="11"/>
  <c r="B334" i="11"/>
  <c r="C334" i="11"/>
  <c r="D334" i="11"/>
  <c r="E334" i="11"/>
  <c r="F334" i="11"/>
  <c r="G334" i="11"/>
  <c r="H334" i="11"/>
  <c r="I334" i="11"/>
  <c r="J334" i="11"/>
  <c r="K334" i="11"/>
  <c r="L334" i="11"/>
  <c r="M334" i="11"/>
  <c r="N334" i="11"/>
  <c r="O334" i="11"/>
  <c r="B335" i="11"/>
  <c r="C335" i="11"/>
  <c r="D335" i="11"/>
  <c r="E335" i="11"/>
  <c r="F335" i="11"/>
  <c r="G335" i="11"/>
  <c r="H335" i="11"/>
  <c r="I335" i="11"/>
  <c r="J335" i="11"/>
  <c r="K335" i="11"/>
  <c r="L335" i="11"/>
  <c r="M335" i="11"/>
  <c r="N335" i="11"/>
  <c r="O335" i="11"/>
  <c r="B336" i="11"/>
  <c r="C336" i="11"/>
  <c r="D336" i="11"/>
  <c r="E336" i="11"/>
  <c r="F336" i="11"/>
  <c r="G336" i="11"/>
  <c r="H336" i="11"/>
  <c r="I336" i="11"/>
  <c r="J336" i="11"/>
  <c r="K336" i="11"/>
  <c r="L336" i="11"/>
  <c r="M336" i="11"/>
  <c r="N336" i="11"/>
  <c r="O336" i="11"/>
  <c r="B337" i="11"/>
  <c r="C337" i="11"/>
  <c r="D337" i="11"/>
  <c r="E337" i="11"/>
  <c r="F337" i="11"/>
  <c r="G337" i="11"/>
  <c r="H337" i="11"/>
  <c r="I337" i="11"/>
  <c r="J337" i="11"/>
  <c r="K337" i="11"/>
  <c r="L337" i="11"/>
  <c r="M337" i="11"/>
  <c r="N337" i="11"/>
  <c r="O337" i="11"/>
  <c r="B338" i="11"/>
  <c r="C338" i="11"/>
  <c r="D338" i="11"/>
  <c r="E338" i="11"/>
  <c r="F338" i="11"/>
  <c r="G338" i="11"/>
  <c r="H338" i="11"/>
  <c r="I338" i="11"/>
  <c r="J338" i="11"/>
  <c r="K338" i="11"/>
  <c r="L338" i="11"/>
  <c r="M338" i="11"/>
  <c r="N338" i="11"/>
  <c r="O338" i="11"/>
  <c r="B339" i="11"/>
  <c r="C339" i="11"/>
  <c r="D339" i="11"/>
  <c r="E339" i="11"/>
  <c r="F339" i="11"/>
  <c r="G339" i="11"/>
  <c r="H339" i="11"/>
  <c r="I339" i="11"/>
  <c r="J339" i="11"/>
  <c r="K339" i="11"/>
  <c r="L339" i="11"/>
  <c r="M339" i="11"/>
  <c r="N339" i="11"/>
  <c r="O339" i="11"/>
  <c r="B340" i="11"/>
  <c r="C340" i="11"/>
  <c r="D340" i="11"/>
  <c r="E340" i="11"/>
  <c r="F340" i="11"/>
  <c r="G340" i="11"/>
  <c r="H340" i="11"/>
  <c r="I340" i="11"/>
  <c r="J340" i="11"/>
  <c r="K340" i="11"/>
  <c r="L340" i="11"/>
  <c r="M340" i="11"/>
  <c r="N340" i="11"/>
  <c r="O340" i="11"/>
  <c r="B341" i="11"/>
  <c r="C341" i="11"/>
  <c r="D341" i="11"/>
  <c r="E341" i="11"/>
  <c r="F341" i="11"/>
  <c r="G341" i="11"/>
  <c r="H341" i="11"/>
  <c r="I341" i="11"/>
  <c r="J341" i="11"/>
  <c r="K341" i="11"/>
  <c r="L341" i="11"/>
  <c r="M341" i="11"/>
  <c r="N341" i="11"/>
  <c r="O341" i="11"/>
  <c r="B342" i="11"/>
  <c r="C342" i="11"/>
  <c r="D342" i="11"/>
  <c r="E342" i="11"/>
  <c r="F342" i="11"/>
  <c r="G342" i="11"/>
  <c r="H342" i="11"/>
  <c r="I342" i="11"/>
  <c r="J342" i="11"/>
  <c r="K342" i="11"/>
  <c r="L342" i="11"/>
  <c r="M342" i="11"/>
  <c r="N342" i="11"/>
  <c r="O342" i="11"/>
  <c r="B343" i="11"/>
  <c r="C343" i="11"/>
  <c r="D343" i="11"/>
  <c r="E343" i="11"/>
  <c r="F343" i="11"/>
  <c r="G343" i="11"/>
  <c r="H343" i="11"/>
  <c r="I343" i="11"/>
  <c r="J343" i="11"/>
  <c r="K343" i="11"/>
  <c r="L343" i="11"/>
  <c r="M343" i="11"/>
  <c r="N343" i="11"/>
  <c r="O343" i="11"/>
  <c r="B344" i="11"/>
  <c r="C344" i="11"/>
  <c r="D344" i="11"/>
  <c r="E344" i="11"/>
  <c r="F344" i="11"/>
  <c r="G344" i="11"/>
  <c r="H344" i="11"/>
  <c r="I344" i="11"/>
  <c r="J344" i="11"/>
  <c r="K344" i="11"/>
  <c r="L344" i="11"/>
  <c r="M344" i="11"/>
  <c r="N344" i="11"/>
  <c r="O344" i="11"/>
  <c r="B345" i="11"/>
  <c r="C345" i="11"/>
  <c r="D345" i="11"/>
  <c r="E345" i="11"/>
  <c r="F345" i="11"/>
  <c r="G345" i="11"/>
  <c r="H345" i="11"/>
  <c r="I345" i="11"/>
  <c r="J345" i="11"/>
  <c r="K345" i="11"/>
  <c r="L345" i="11"/>
  <c r="M345" i="11"/>
  <c r="N345" i="11"/>
  <c r="O345" i="11"/>
  <c r="B346" i="11"/>
  <c r="C346" i="11"/>
  <c r="D346" i="11"/>
  <c r="E346" i="11"/>
  <c r="F346" i="11"/>
  <c r="G346" i="11"/>
  <c r="H346" i="11"/>
  <c r="I346" i="11"/>
  <c r="J346" i="11"/>
  <c r="K346" i="11"/>
  <c r="L346" i="11"/>
  <c r="M346" i="11"/>
  <c r="N346" i="11"/>
  <c r="O346" i="11"/>
  <c r="B347" i="11"/>
  <c r="C347" i="11"/>
  <c r="D347" i="11"/>
  <c r="E347" i="11"/>
  <c r="F347" i="11"/>
  <c r="G347" i="11"/>
  <c r="H347" i="11"/>
  <c r="I347" i="11"/>
  <c r="J347" i="11"/>
  <c r="K347" i="11"/>
  <c r="L347" i="11"/>
  <c r="M347" i="11"/>
  <c r="N347" i="11"/>
  <c r="O347" i="11"/>
  <c r="B348" i="11"/>
  <c r="C348" i="11"/>
  <c r="D348" i="11"/>
  <c r="E348" i="11"/>
  <c r="F348" i="11"/>
  <c r="G348" i="11"/>
  <c r="H348" i="11"/>
  <c r="I348" i="11"/>
  <c r="J348" i="11"/>
  <c r="K348" i="11"/>
  <c r="L348" i="11"/>
  <c r="M348" i="11"/>
  <c r="N348" i="11"/>
  <c r="O348" i="11"/>
  <c r="B349" i="11"/>
  <c r="C349" i="11"/>
  <c r="D349" i="11"/>
  <c r="E349" i="11"/>
  <c r="F349" i="11"/>
  <c r="G349" i="11"/>
  <c r="H349" i="11"/>
  <c r="I349" i="11"/>
  <c r="J349" i="11"/>
  <c r="K349" i="11"/>
  <c r="L349" i="11"/>
  <c r="M349" i="11"/>
  <c r="N349" i="11"/>
  <c r="O349" i="11"/>
  <c r="B350" i="11"/>
  <c r="C350" i="11"/>
  <c r="D350" i="11"/>
  <c r="E350" i="11"/>
  <c r="F350" i="11"/>
  <c r="G350" i="11"/>
  <c r="H350" i="11"/>
  <c r="I350" i="11"/>
  <c r="J350" i="11"/>
  <c r="K350" i="11"/>
  <c r="L350" i="11"/>
  <c r="M350" i="11"/>
  <c r="N350" i="11"/>
  <c r="O350" i="11"/>
  <c r="B351" i="11"/>
  <c r="C351" i="11"/>
  <c r="D351" i="11"/>
  <c r="E351" i="11"/>
  <c r="F351" i="11"/>
  <c r="G351" i="11"/>
  <c r="H351" i="11"/>
  <c r="I351" i="11"/>
  <c r="J351" i="11"/>
  <c r="K351" i="11"/>
  <c r="L351" i="11"/>
  <c r="M351" i="11"/>
  <c r="N351" i="11"/>
  <c r="O351" i="11"/>
  <c r="B352" i="11"/>
  <c r="C352" i="11"/>
  <c r="D352" i="11"/>
  <c r="E352" i="11"/>
  <c r="F352" i="11"/>
  <c r="G352" i="11"/>
  <c r="H352" i="11"/>
  <c r="I352" i="11"/>
  <c r="J352" i="11"/>
  <c r="K352" i="11"/>
  <c r="L352" i="11"/>
  <c r="M352" i="11"/>
  <c r="N352" i="11"/>
  <c r="O352" i="11"/>
  <c r="B353" i="11"/>
  <c r="C353" i="11"/>
  <c r="D353" i="11"/>
  <c r="E353" i="11"/>
  <c r="F353" i="11"/>
  <c r="G353" i="11"/>
  <c r="H353" i="11"/>
  <c r="I353" i="11"/>
  <c r="J353" i="11"/>
  <c r="K353" i="11"/>
  <c r="L353" i="11"/>
  <c r="M353" i="11"/>
  <c r="N353" i="11"/>
  <c r="O353" i="11"/>
  <c r="B354" i="11"/>
  <c r="C354" i="11"/>
  <c r="D354" i="11"/>
  <c r="E354" i="11"/>
  <c r="F354" i="11"/>
  <c r="G354" i="11"/>
  <c r="H354" i="11"/>
  <c r="I354" i="11"/>
  <c r="J354" i="11"/>
  <c r="K354" i="11"/>
  <c r="L354" i="11"/>
  <c r="M354" i="11"/>
  <c r="N354" i="11"/>
  <c r="O354" i="11"/>
  <c r="B355" i="11"/>
  <c r="C355" i="11"/>
  <c r="D355" i="11"/>
  <c r="E355" i="11"/>
  <c r="F355" i="11"/>
  <c r="G355" i="11"/>
  <c r="H355" i="11"/>
  <c r="I355" i="11"/>
  <c r="J355" i="11"/>
  <c r="K355" i="11"/>
  <c r="L355" i="11"/>
  <c r="M355" i="11"/>
  <c r="N355" i="11"/>
  <c r="O355" i="11"/>
  <c r="B356" i="11"/>
  <c r="C356" i="11"/>
  <c r="D356" i="11"/>
  <c r="E356" i="11"/>
  <c r="F356" i="11"/>
  <c r="G356" i="11"/>
  <c r="H356" i="11"/>
  <c r="I356" i="11"/>
  <c r="J356" i="11"/>
  <c r="K356" i="11"/>
  <c r="L356" i="11"/>
  <c r="M356" i="11"/>
  <c r="N356" i="11"/>
  <c r="O356" i="11"/>
  <c r="B357" i="11"/>
  <c r="C357" i="11"/>
  <c r="D357" i="11"/>
  <c r="E357" i="11"/>
  <c r="F357" i="11"/>
  <c r="G357" i="11"/>
  <c r="H357" i="11"/>
  <c r="I357" i="11"/>
  <c r="J357" i="11"/>
  <c r="K357" i="11"/>
  <c r="L357" i="11"/>
  <c r="M357" i="11"/>
  <c r="N357" i="11"/>
  <c r="O357" i="11"/>
  <c r="B358" i="11"/>
  <c r="C358" i="11"/>
  <c r="D358" i="11"/>
  <c r="E358" i="11"/>
  <c r="F358" i="11"/>
  <c r="G358" i="11"/>
  <c r="H358" i="11"/>
  <c r="I358" i="11"/>
  <c r="J358" i="11"/>
  <c r="K358" i="11"/>
  <c r="L358" i="11"/>
  <c r="M358" i="11"/>
  <c r="N358" i="11"/>
  <c r="O358" i="11"/>
  <c r="B359" i="11"/>
  <c r="C359" i="11"/>
  <c r="D359" i="11"/>
  <c r="E359" i="11"/>
  <c r="F359" i="11"/>
  <c r="G359" i="11"/>
  <c r="H359" i="11"/>
  <c r="I359" i="11"/>
  <c r="J359" i="11"/>
  <c r="K359" i="11"/>
  <c r="L359" i="11"/>
  <c r="M359" i="11"/>
  <c r="N359" i="11"/>
  <c r="O359" i="11"/>
  <c r="B360" i="11"/>
  <c r="C360" i="11"/>
  <c r="D360" i="11"/>
  <c r="E360" i="11"/>
  <c r="F360" i="11"/>
  <c r="G360" i="11"/>
  <c r="H360" i="11"/>
  <c r="I360" i="11"/>
  <c r="J360" i="11"/>
  <c r="K360" i="11"/>
  <c r="L360" i="11"/>
  <c r="M360" i="11"/>
  <c r="N360" i="11"/>
  <c r="O360" i="11"/>
  <c r="B361" i="11"/>
  <c r="C361" i="11"/>
  <c r="D361" i="11"/>
  <c r="E361" i="11"/>
  <c r="F361" i="11"/>
  <c r="G361" i="11"/>
  <c r="H361" i="11"/>
  <c r="I361" i="11"/>
  <c r="J361" i="11"/>
  <c r="K361" i="11"/>
  <c r="L361" i="11"/>
  <c r="M361" i="11"/>
  <c r="N361" i="11"/>
  <c r="O361" i="11"/>
  <c r="B362" i="11"/>
  <c r="C362" i="11"/>
  <c r="D362" i="11"/>
  <c r="E362" i="11"/>
  <c r="F362" i="11"/>
  <c r="G362" i="11"/>
  <c r="H362" i="11"/>
  <c r="I362" i="11"/>
  <c r="J362" i="11"/>
  <c r="K362" i="11"/>
  <c r="L362" i="11"/>
  <c r="M362" i="11"/>
  <c r="N362" i="11"/>
  <c r="O362" i="11"/>
  <c r="B363" i="11"/>
  <c r="C363" i="11"/>
  <c r="D363" i="11"/>
  <c r="E363" i="11"/>
  <c r="F363" i="11"/>
  <c r="G363" i="11"/>
  <c r="H363" i="11"/>
  <c r="I363" i="11"/>
  <c r="J363" i="11"/>
  <c r="K363" i="11"/>
  <c r="L363" i="11"/>
  <c r="M363" i="11"/>
  <c r="N363" i="11"/>
  <c r="O363" i="11"/>
  <c r="B364" i="11"/>
  <c r="C364" i="11"/>
  <c r="D364" i="11"/>
  <c r="E364" i="11"/>
  <c r="F364" i="11"/>
  <c r="G364" i="11"/>
  <c r="H364" i="11"/>
  <c r="I364" i="11"/>
  <c r="J364" i="11"/>
  <c r="K364" i="11"/>
  <c r="L364" i="11"/>
  <c r="M364" i="11"/>
  <c r="N364" i="11"/>
  <c r="O364" i="11"/>
  <c r="B365" i="11"/>
  <c r="C365" i="11"/>
  <c r="D365" i="11"/>
  <c r="E365" i="11"/>
  <c r="F365" i="11"/>
  <c r="G365" i="11"/>
  <c r="H365" i="11"/>
  <c r="I365" i="11"/>
  <c r="J365" i="11"/>
  <c r="K365" i="11"/>
  <c r="L365" i="11"/>
  <c r="M365" i="11"/>
  <c r="N365" i="11"/>
  <c r="O365" i="11"/>
  <c r="B366" i="11"/>
  <c r="C366" i="11"/>
  <c r="D366" i="11"/>
  <c r="E366" i="11"/>
  <c r="F366" i="11"/>
  <c r="G366" i="11"/>
  <c r="H366" i="11"/>
  <c r="I366" i="11"/>
  <c r="J366" i="11"/>
  <c r="K366" i="11"/>
  <c r="L366" i="11"/>
  <c r="M366" i="11"/>
  <c r="N366" i="11"/>
  <c r="O366" i="11"/>
  <c r="B367" i="11"/>
  <c r="C367" i="11"/>
  <c r="D367" i="11"/>
  <c r="E367" i="11"/>
  <c r="F367" i="11"/>
  <c r="G367" i="11"/>
  <c r="H367" i="11"/>
  <c r="I367" i="11"/>
  <c r="J367" i="11"/>
  <c r="K367" i="11"/>
  <c r="L367" i="11"/>
  <c r="M367" i="11"/>
  <c r="N367" i="11"/>
  <c r="O367" i="11"/>
  <c r="B368" i="11"/>
  <c r="C368" i="11"/>
  <c r="D368" i="11"/>
  <c r="E368" i="11"/>
  <c r="F368" i="11"/>
  <c r="G368" i="11"/>
  <c r="H368" i="11"/>
  <c r="I368" i="11"/>
  <c r="J368" i="11"/>
  <c r="K368" i="11"/>
  <c r="L368" i="11"/>
  <c r="M368" i="11"/>
  <c r="N368" i="11"/>
  <c r="O368" i="11"/>
  <c r="B369" i="11"/>
  <c r="C369" i="11"/>
  <c r="D369" i="11"/>
  <c r="E369" i="11"/>
  <c r="F369" i="11"/>
  <c r="G369" i="11"/>
  <c r="H369" i="11"/>
  <c r="I369" i="11"/>
  <c r="J369" i="11"/>
  <c r="K369" i="11"/>
  <c r="L369" i="11"/>
  <c r="M369" i="11"/>
  <c r="N369" i="11"/>
  <c r="O369" i="11"/>
  <c r="B370" i="11"/>
  <c r="C370" i="11"/>
  <c r="D370" i="11"/>
  <c r="E370" i="11"/>
  <c r="F370" i="11"/>
  <c r="G370" i="11"/>
  <c r="H370" i="11"/>
  <c r="I370" i="11"/>
  <c r="J370" i="11"/>
  <c r="K370" i="11"/>
  <c r="L370" i="11"/>
  <c r="M370" i="11"/>
  <c r="N370" i="11"/>
  <c r="O370" i="11"/>
  <c r="B371" i="11"/>
  <c r="C371" i="11"/>
  <c r="D371" i="11"/>
  <c r="E371" i="11"/>
  <c r="F371" i="11"/>
  <c r="G371" i="11"/>
  <c r="H371" i="11"/>
  <c r="I371" i="11"/>
  <c r="J371" i="11"/>
  <c r="K371" i="11"/>
  <c r="L371" i="11"/>
  <c r="M371" i="11"/>
  <c r="N371" i="11"/>
  <c r="O371" i="11"/>
  <c r="B372" i="11"/>
  <c r="C372" i="11"/>
  <c r="D372" i="11"/>
  <c r="E372" i="11"/>
  <c r="F372" i="11"/>
  <c r="G372" i="11"/>
  <c r="H372" i="11"/>
  <c r="I372" i="11"/>
  <c r="J372" i="11"/>
  <c r="K372" i="11"/>
  <c r="L372" i="11"/>
  <c r="M372" i="11"/>
  <c r="N372" i="11"/>
  <c r="O372" i="11"/>
  <c r="B373" i="11"/>
  <c r="C373" i="11"/>
  <c r="D373" i="11"/>
  <c r="E373" i="11"/>
  <c r="F373" i="11"/>
  <c r="G373" i="11"/>
  <c r="H373" i="11"/>
  <c r="I373" i="11"/>
  <c r="J373" i="11"/>
  <c r="K373" i="11"/>
  <c r="L373" i="11"/>
  <c r="M373" i="11"/>
  <c r="N373" i="11"/>
  <c r="O373" i="11"/>
  <c r="B374" i="11"/>
  <c r="C374" i="11"/>
  <c r="D374" i="11"/>
  <c r="E374" i="11"/>
  <c r="F374" i="11"/>
  <c r="G374" i="11"/>
  <c r="H374" i="11"/>
  <c r="I374" i="11"/>
  <c r="J374" i="11"/>
  <c r="K374" i="11"/>
  <c r="L374" i="11"/>
  <c r="M374" i="11"/>
  <c r="N374" i="11"/>
  <c r="O374" i="11"/>
  <c r="B375" i="11"/>
  <c r="C375" i="11"/>
  <c r="D375" i="11"/>
  <c r="E375" i="11"/>
  <c r="F375" i="11"/>
  <c r="G375" i="11"/>
  <c r="H375" i="11"/>
  <c r="I375" i="11"/>
  <c r="J375" i="11"/>
  <c r="K375" i="11"/>
  <c r="L375" i="11"/>
  <c r="M375" i="11"/>
  <c r="N375" i="11"/>
  <c r="O375" i="11"/>
  <c r="B376" i="11"/>
  <c r="C376" i="11"/>
  <c r="D376" i="11"/>
  <c r="E376" i="11"/>
  <c r="F376" i="11"/>
  <c r="G376" i="11"/>
  <c r="H376" i="11"/>
  <c r="I376" i="11"/>
  <c r="J376" i="11"/>
  <c r="K376" i="11"/>
  <c r="L376" i="11"/>
  <c r="M376" i="11"/>
  <c r="N376" i="11"/>
  <c r="O376" i="11"/>
  <c r="B377" i="11"/>
  <c r="C377" i="11"/>
  <c r="D377" i="11"/>
  <c r="E377" i="11"/>
  <c r="F377" i="11"/>
  <c r="G377" i="11"/>
  <c r="H377" i="11"/>
  <c r="I377" i="11"/>
  <c r="J377" i="11"/>
  <c r="K377" i="11"/>
  <c r="L377" i="11"/>
  <c r="M377" i="11"/>
  <c r="N377" i="11"/>
  <c r="O377" i="11"/>
  <c r="B378" i="11"/>
  <c r="C378" i="11"/>
  <c r="D378" i="11"/>
  <c r="E378" i="11"/>
  <c r="F378" i="11"/>
  <c r="G378" i="11"/>
  <c r="H378" i="11"/>
  <c r="I378" i="11"/>
  <c r="J378" i="11"/>
  <c r="K378" i="11"/>
  <c r="L378" i="11"/>
  <c r="M378" i="11"/>
  <c r="N378" i="11"/>
  <c r="O378" i="11"/>
  <c r="B379" i="11"/>
  <c r="C379" i="11"/>
  <c r="D379" i="11"/>
  <c r="E379" i="11"/>
  <c r="F379" i="11"/>
  <c r="G379" i="11"/>
  <c r="H379" i="11"/>
  <c r="I379" i="11"/>
  <c r="J379" i="11"/>
  <c r="K379" i="11"/>
  <c r="L379" i="11"/>
  <c r="M379" i="11"/>
  <c r="N379" i="11"/>
  <c r="O379" i="11"/>
  <c r="B380" i="11"/>
  <c r="C380" i="11"/>
  <c r="D380" i="11"/>
  <c r="E380" i="11"/>
  <c r="F380" i="11"/>
  <c r="G380" i="11"/>
  <c r="H380" i="11"/>
  <c r="I380" i="11"/>
  <c r="J380" i="11"/>
  <c r="K380" i="11"/>
  <c r="L380" i="11"/>
  <c r="M380" i="11"/>
  <c r="N380" i="11"/>
  <c r="O380" i="11"/>
  <c r="B381" i="11"/>
  <c r="C381" i="11"/>
  <c r="D381" i="11"/>
  <c r="E381" i="11"/>
  <c r="F381" i="11"/>
  <c r="G381" i="11"/>
  <c r="H381" i="11"/>
  <c r="I381" i="11"/>
  <c r="J381" i="11"/>
  <c r="K381" i="11"/>
  <c r="L381" i="11"/>
  <c r="M381" i="11"/>
  <c r="N381" i="11"/>
  <c r="O381" i="11"/>
  <c r="B382" i="11"/>
  <c r="C382" i="11"/>
  <c r="D382" i="11"/>
  <c r="E382" i="11"/>
  <c r="F382" i="11"/>
  <c r="G382" i="11"/>
  <c r="H382" i="11"/>
  <c r="I382" i="11"/>
  <c r="J382" i="11"/>
  <c r="K382" i="11"/>
  <c r="L382" i="11"/>
  <c r="M382" i="11"/>
  <c r="N382" i="11"/>
  <c r="O382" i="11"/>
  <c r="B383" i="11"/>
  <c r="C383" i="11"/>
  <c r="D383" i="11"/>
  <c r="E383" i="11"/>
  <c r="F383" i="11"/>
  <c r="G383" i="11"/>
  <c r="H383" i="11"/>
  <c r="I383" i="11"/>
  <c r="J383" i="11"/>
  <c r="K383" i="11"/>
  <c r="L383" i="11"/>
  <c r="M383" i="11"/>
  <c r="N383" i="11"/>
  <c r="O383" i="11"/>
  <c r="B384" i="11"/>
  <c r="C384" i="11"/>
  <c r="D384" i="11"/>
  <c r="E384" i="11"/>
  <c r="F384" i="11"/>
  <c r="G384" i="11"/>
  <c r="H384" i="11"/>
  <c r="I384" i="11"/>
  <c r="J384" i="11"/>
  <c r="K384" i="11"/>
  <c r="L384" i="11"/>
  <c r="M384" i="11"/>
  <c r="N384" i="11"/>
  <c r="O384" i="11"/>
  <c r="B385" i="11"/>
  <c r="C385" i="11"/>
  <c r="D385" i="11"/>
  <c r="E385" i="11"/>
  <c r="F385" i="11"/>
  <c r="G385" i="11"/>
  <c r="H385" i="11"/>
  <c r="I385" i="11"/>
  <c r="J385" i="11"/>
  <c r="K385" i="11"/>
  <c r="L385" i="11"/>
  <c r="M385" i="11"/>
  <c r="N385" i="11"/>
  <c r="O385" i="11"/>
  <c r="B386" i="11"/>
  <c r="C386" i="11"/>
  <c r="D386" i="11"/>
  <c r="E386" i="11"/>
  <c r="F386" i="11"/>
  <c r="G386" i="11"/>
  <c r="H386" i="11"/>
  <c r="I386" i="11"/>
  <c r="J386" i="11"/>
  <c r="K386" i="11"/>
  <c r="L386" i="11"/>
  <c r="M386" i="11"/>
  <c r="N386" i="11"/>
  <c r="O386" i="11"/>
  <c r="B387" i="11"/>
  <c r="C387" i="11"/>
  <c r="D387" i="11"/>
  <c r="E387" i="11"/>
  <c r="F387" i="11"/>
  <c r="G387" i="11"/>
  <c r="H387" i="11"/>
  <c r="I387" i="11"/>
  <c r="J387" i="11"/>
  <c r="K387" i="11"/>
  <c r="L387" i="11"/>
  <c r="M387" i="11"/>
  <c r="N387" i="11"/>
  <c r="O387" i="11"/>
  <c r="B388" i="11"/>
  <c r="C388" i="11"/>
  <c r="D388" i="11"/>
  <c r="E388" i="11"/>
  <c r="F388" i="11"/>
  <c r="G388" i="11"/>
  <c r="H388" i="11"/>
  <c r="I388" i="11"/>
  <c r="J388" i="11"/>
  <c r="K388" i="11"/>
  <c r="L388" i="11"/>
  <c r="M388" i="11"/>
  <c r="N388" i="11"/>
  <c r="O388" i="11"/>
  <c r="B389" i="11"/>
  <c r="C389" i="11"/>
  <c r="D389" i="11"/>
  <c r="E389" i="11"/>
  <c r="F389" i="11"/>
  <c r="G389" i="11"/>
  <c r="H389" i="11"/>
  <c r="I389" i="11"/>
  <c r="J389" i="11"/>
  <c r="K389" i="11"/>
  <c r="L389" i="11"/>
  <c r="M389" i="11"/>
  <c r="N389" i="11"/>
  <c r="O389" i="11"/>
  <c r="B390" i="11"/>
  <c r="C390" i="11"/>
  <c r="D390" i="11"/>
  <c r="E390" i="11"/>
  <c r="F390" i="11"/>
  <c r="G390" i="11"/>
  <c r="H390" i="11"/>
  <c r="I390" i="11"/>
  <c r="J390" i="11"/>
  <c r="K390" i="11"/>
  <c r="L390" i="11"/>
  <c r="M390" i="11"/>
  <c r="N390" i="11"/>
  <c r="O390" i="11"/>
  <c r="B391" i="11"/>
  <c r="C391" i="11"/>
  <c r="D391" i="11"/>
  <c r="E391" i="11"/>
  <c r="F391" i="11"/>
  <c r="G391" i="11"/>
  <c r="H391" i="11"/>
  <c r="I391" i="11"/>
  <c r="J391" i="11"/>
  <c r="K391" i="11"/>
  <c r="L391" i="11"/>
  <c r="M391" i="11"/>
  <c r="N391" i="11"/>
  <c r="O391" i="11"/>
  <c r="B392" i="11"/>
  <c r="C392" i="11"/>
  <c r="D392" i="11"/>
  <c r="E392" i="11"/>
  <c r="F392" i="11"/>
  <c r="G392" i="11"/>
  <c r="H392" i="11"/>
  <c r="I392" i="11"/>
  <c r="J392" i="11"/>
  <c r="K392" i="11"/>
  <c r="L392" i="11"/>
  <c r="M392" i="11"/>
  <c r="N392" i="11"/>
  <c r="O392" i="11"/>
  <c r="B393" i="11"/>
  <c r="C393" i="11"/>
  <c r="D393" i="11"/>
  <c r="E393" i="11"/>
  <c r="F393" i="11"/>
  <c r="G393" i="11"/>
  <c r="H393" i="11"/>
  <c r="I393" i="11"/>
  <c r="J393" i="11"/>
  <c r="K393" i="11"/>
  <c r="L393" i="11"/>
  <c r="M393" i="11"/>
  <c r="N393" i="11"/>
  <c r="O393" i="11"/>
  <c r="B394" i="11"/>
  <c r="C394" i="11"/>
  <c r="D394" i="11"/>
  <c r="E394" i="11"/>
  <c r="F394" i="11"/>
  <c r="G394" i="11"/>
  <c r="H394" i="11"/>
  <c r="I394" i="11"/>
  <c r="J394" i="11"/>
  <c r="K394" i="11"/>
  <c r="L394" i="11"/>
  <c r="M394" i="11"/>
  <c r="N394" i="11"/>
  <c r="O394" i="11"/>
  <c r="B395" i="11"/>
  <c r="C395" i="11"/>
  <c r="D395" i="11"/>
  <c r="E395" i="11"/>
  <c r="F395" i="11"/>
  <c r="G395" i="11"/>
  <c r="H395" i="11"/>
  <c r="I395" i="11"/>
  <c r="J395" i="11"/>
  <c r="K395" i="11"/>
  <c r="L395" i="11"/>
  <c r="M395" i="11"/>
  <c r="N395" i="11"/>
  <c r="O395" i="11"/>
  <c r="B396" i="11"/>
  <c r="C396" i="11"/>
  <c r="D396" i="11"/>
  <c r="E396" i="11"/>
  <c r="F396" i="11"/>
  <c r="G396" i="11"/>
  <c r="H396" i="11"/>
  <c r="I396" i="11"/>
  <c r="J396" i="11"/>
  <c r="K396" i="11"/>
  <c r="L396" i="11"/>
  <c r="M396" i="11"/>
  <c r="N396" i="11"/>
  <c r="O396" i="11"/>
  <c r="B397" i="11"/>
  <c r="C397" i="11"/>
  <c r="D397" i="11"/>
  <c r="E397" i="11"/>
  <c r="F397" i="11"/>
  <c r="G397" i="11"/>
  <c r="H397" i="11"/>
  <c r="I397" i="11"/>
  <c r="J397" i="11"/>
  <c r="K397" i="11"/>
  <c r="L397" i="11"/>
  <c r="M397" i="11"/>
  <c r="N397" i="11"/>
  <c r="O397" i="11"/>
  <c r="B398" i="11"/>
  <c r="C398" i="11"/>
  <c r="D398" i="11"/>
  <c r="E398" i="11"/>
  <c r="F398" i="11"/>
  <c r="G398" i="11"/>
  <c r="H398" i="11"/>
  <c r="I398" i="11"/>
  <c r="J398" i="11"/>
  <c r="K398" i="11"/>
  <c r="L398" i="11"/>
  <c r="M398" i="11"/>
  <c r="N398" i="11"/>
  <c r="O398" i="11"/>
  <c r="B399" i="11"/>
  <c r="C399" i="11"/>
  <c r="D399" i="11"/>
  <c r="E399" i="11"/>
  <c r="F399" i="11"/>
  <c r="G399" i="11"/>
  <c r="H399" i="11"/>
  <c r="I399" i="11"/>
  <c r="J399" i="11"/>
  <c r="K399" i="11"/>
  <c r="L399" i="11"/>
  <c r="M399" i="11"/>
  <c r="N399" i="11"/>
  <c r="O399" i="11"/>
  <c r="B400" i="11"/>
  <c r="C400" i="11"/>
  <c r="D400" i="11"/>
  <c r="E400" i="11"/>
  <c r="F400" i="11"/>
  <c r="G400" i="11"/>
  <c r="H400" i="11"/>
  <c r="I400" i="11"/>
  <c r="J400" i="11"/>
  <c r="K400" i="11"/>
  <c r="L400" i="11"/>
  <c r="M400" i="11"/>
  <c r="N400" i="11"/>
  <c r="O400" i="11"/>
  <c r="B401" i="11"/>
  <c r="C401" i="11"/>
  <c r="D401" i="11"/>
  <c r="E401" i="11"/>
  <c r="F401" i="11"/>
  <c r="G401" i="11"/>
  <c r="H401" i="11"/>
  <c r="I401" i="11"/>
  <c r="J401" i="11"/>
  <c r="K401" i="11"/>
  <c r="L401" i="11"/>
  <c r="M401" i="11"/>
  <c r="N401" i="11"/>
  <c r="O401" i="11"/>
  <c r="B402" i="11"/>
  <c r="C402" i="11"/>
  <c r="D402" i="11"/>
  <c r="E402" i="11"/>
  <c r="F402" i="11"/>
  <c r="G402" i="11"/>
  <c r="H402" i="11"/>
  <c r="I402" i="11"/>
  <c r="J402" i="11"/>
  <c r="K402" i="11"/>
  <c r="L402" i="11"/>
  <c r="M402" i="11"/>
  <c r="N402" i="11"/>
  <c r="O402" i="11"/>
  <c r="B403" i="11"/>
  <c r="C403" i="11"/>
  <c r="D403" i="11"/>
  <c r="E403" i="11"/>
  <c r="F403" i="11"/>
  <c r="G403" i="11"/>
  <c r="H403" i="11"/>
  <c r="I403" i="11"/>
  <c r="J403" i="11"/>
  <c r="K403" i="11"/>
  <c r="L403" i="11"/>
  <c r="M403" i="11"/>
  <c r="N403" i="11"/>
  <c r="O403" i="11"/>
  <c r="B404" i="11"/>
  <c r="C404" i="11"/>
  <c r="D404" i="11"/>
  <c r="E404" i="11"/>
  <c r="F404" i="11"/>
  <c r="G404" i="11"/>
  <c r="H404" i="11"/>
  <c r="I404" i="11"/>
  <c r="J404" i="11"/>
  <c r="K404" i="11"/>
  <c r="L404" i="11"/>
  <c r="M404" i="11"/>
  <c r="N404" i="11"/>
  <c r="O404" i="11"/>
  <c r="B405" i="11"/>
  <c r="C405" i="11"/>
  <c r="D405" i="11"/>
  <c r="E405" i="11"/>
  <c r="F405" i="11"/>
  <c r="G405" i="11"/>
  <c r="H405" i="11"/>
  <c r="I405" i="11"/>
  <c r="J405" i="11"/>
  <c r="K405" i="11"/>
  <c r="L405" i="11"/>
  <c r="M405" i="11"/>
  <c r="N405" i="11"/>
  <c r="O405" i="11"/>
  <c r="B406" i="11"/>
  <c r="C406" i="11"/>
  <c r="D406" i="11"/>
  <c r="E406" i="11"/>
  <c r="F406" i="11"/>
  <c r="G406" i="11"/>
  <c r="H406" i="11"/>
  <c r="I406" i="11"/>
  <c r="J406" i="11"/>
  <c r="K406" i="11"/>
  <c r="L406" i="11"/>
  <c r="M406" i="11"/>
  <c r="N406" i="11"/>
  <c r="O406" i="11"/>
  <c r="B407" i="11"/>
  <c r="C407" i="11"/>
  <c r="D407" i="11"/>
  <c r="E407" i="11"/>
  <c r="F407" i="11"/>
  <c r="G407" i="11"/>
  <c r="H407" i="11"/>
  <c r="I407" i="11"/>
  <c r="J407" i="11"/>
  <c r="K407" i="11"/>
  <c r="L407" i="11"/>
  <c r="M407" i="11"/>
  <c r="N407" i="11"/>
  <c r="O407" i="11"/>
  <c r="B408" i="11"/>
  <c r="C408" i="11"/>
  <c r="D408" i="11"/>
  <c r="E408" i="11"/>
  <c r="F408" i="11"/>
  <c r="G408" i="11"/>
  <c r="H408" i="11"/>
  <c r="I408" i="11"/>
  <c r="J408" i="11"/>
  <c r="K408" i="11"/>
  <c r="L408" i="11"/>
  <c r="M408" i="11"/>
  <c r="N408" i="11"/>
  <c r="O408" i="11"/>
  <c r="B409" i="11"/>
  <c r="C409" i="11"/>
  <c r="D409" i="11"/>
  <c r="E409" i="11"/>
  <c r="F409" i="11"/>
  <c r="G409" i="11"/>
  <c r="H409" i="11"/>
  <c r="I409" i="11"/>
  <c r="J409" i="11"/>
  <c r="K409" i="11"/>
  <c r="L409" i="11"/>
  <c r="M409" i="11"/>
  <c r="N409" i="11"/>
  <c r="O409" i="11"/>
  <c r="B410" i="11"/>
  <c r="C410" i="11"/>
  <c r="D410" i="11"/>
  <c r="E410" i="11"/>
  <c r="F410" i="11"/>
  <c r="G410" i="11"/>
  <c r="H410" i="11"/>
  <c r="I410" i="11"/>
  <c r="J410" i="11"/>
  <c r="K410" i="11"/>
  <c r="L410" i="11"/>
  <c r="M410" i="11"/>
  <c r="N410" i="11"/>
  <c r="O410" i="11"/>
  <c r="B411" i="11"/>
  <c r="C411" i="11"/>
  <c r="D411" i="11"/>
  <c r="E411" i="11"/>
  <c r="F411" i="11"/>
  <c r="G411" i="11"/>
  <c r="H411" i="11"/>
  <c r="I411" i="11"/>
  <c r="J411" i="11"/>
  <c r="K411" i="11"/>
  <c r="L411" i="11"/>
  <c r="M411" i="11"/>
  <c r="N411" i="11"/>
  <c r="O411" i="11"/>
  <c r="B412" i="11"/>
  <c r="C412" i="11"/>
  <c r="D412" i="11"/>
  <c r="E412" i="11"/>
  <c r="F412" i="11"/>
  <c r="G412" i="11"/>
  <c r="H412" i="11"/>
  <c r="I412" i="11"/>
  <c r="J412" i="11"/>
  <c r="K412" i="11"/>
  <c r="L412" i="11"/>
  <c r="M412" i="11"/>
  <c r="N412" i="11"/>
  <c r="O412" i="11"/>
  <c r="B413" i="11"/>
  <c r="C413" i="11"/>
  <c r="D413" i="11"/>
  <c r="E413" i="11"/>
  <c r="F413" i="11"/>
  <c r="G413" i="11"/>
  <c r="H413" i="11"/>
  <c r="I413" i="11"/>
  <c r="J413" i="11"/>
  <c r="K413" i="11"/>
  <c r="L413" i="11"/>
  <c r="M413" i="11"/>
  <c r="N413" i="11"/>
  <c r="O413" i="11"/>
  <c r="B414" i="11"/>
  <c r="C414" i="11"/>
  <c r="D414" i="11"/>
  <c r="E414" i="11"/>
  <c r="F414" i="11"/>
  <c r="G414" i="11"/>
  <c r="H414" i="11"/>
  <c r="I414" i="11"/>
  <c r="J414" i="11"/>
  <c r="K414" i="11"/>
  <c r="L414" i="11"/>
  <c r="M414" i="11"/>
  <c r="N414" i="11"/>
  <c r="O414" i="11"/>
  <c r="B415" i="11"/>
  <c r="C415" i="11"/>
  <c r="D415" i="11"/>
  <c r="E415" i="11"/>
  <c r="F415" i="11"/>
  <c r="G415" i="11"/>
  <c r="H415" i="11"/>
  <c r="I415" i="11"/>
  <c r="J415" i="11"/>
  <c r="K415" i="11"/>
  <c r="L415" i="11"/>
  <c r="M415" i="11"/>
  <c r="N415" i="11"/>
  <c r="O415" i="11"/>
  <c r="B416" i="11"/>
  <c r="C416" i="11"/>
  <c r="D416" i="11"/>
  <c r="E416" i="11"/>
  <c r="F416" i="11"/>
  <c r="G416" i="11"/>
  <c r="H416" i="11"/>
  <c r="I416" i="11"/>
  <c r="J416" i="11"/>
  <c r="K416" i="11"/>
  <c r="L416" i="11"/>
  <c r="M416" i="11"/>
  <c r="N416" i="11"/>
  <c r="O416" i="11"/>
  <c r="B417" i="11"/>
  <c r="C417" i="11"/>
  <c r="D417" i="11"/>
  <c r="E417" i="11"/>
  <c r="F417" i="11"/>
  <c r="G417" i="11"/>
  <c r="H417" i="11"/>
  <c r="I417" i="11"/>
  <c r="J417" i="11"/>
  <c r="K417" i="11"/>
  <c r="L417" i="11"/>
  <c r="M417" i="11"/>
  <c r="N417" i="11"/>
  <c r="O417" i="11"/>
  <c r="B418" i="11"/>
  <c r="C418" i="11"/>
  <c r="D418" i="11"/>
  <c r="E418" i="11"/>
  <c r="F418" i="11"/>
  <c r="G418" i="11"/>
  <c r="H418" i="11"/>
  <c r="I418" i="11"/>
  <c r="J418" i="11"/>
  <c r="K418" i="11"/>
  <c r="L418" i="11"/>
  <c r="M418" i="11"/>
  <c r="N418" i="11"/>
  <c r="O418" i="11"/>
  <c r="B419" i="11"/>
  <c r="C419" i="11"/>
  <c r="D419" i="11"/>
  <c r="E419" i="11"/>
  <c r="F419" i="11"/>
  <c r="G419" i="11"/>
  <c r="H419" i="11"/>
  <c r="I419" i="11"/>
  <c r="J419" i="11"/>
  <c r="K419" i="11"/>
  <c r="L419" i="11"/>
  <c r="M419" i="11"/>
  <c r="N419" i="11"/>
  <c r="O419" i="11"/>
  <c r="B420" i="11"/>
  <c r="C420" i="11"/>
  <c r="D420" i="11"/>
  <c r="E420" i="11"/>
  <c r="F420" i="11"/>
  <c r="G420" i="11"/>
  <c r="H420" i="11"/>
  <c r="I420" i="11"/>
  <c r="J420" i="11"/>
  <c r="K420" i="11"/>
  <c r="L420" i="11"/>
  <c r="M420" i="11"/>
  <c r="N420" i="11"/>
  <c r="O420" i="11"/>
  <c r="B421" i="11"/>
  <c r="C421" i="11"/>
  <c r="D421" i="11"/>
  <c r="E421" i="11"/>
  <c r="F421" i="11"/>
  <c r="G421" i="11"/>
  <c r="H421" i="11"/>
  <c r="I421" i="11"/>
  <c r="J421" i="11"/>
  <c r="K421" i="11"/>
  <c r="L421" i="11"/>
  <c r="M421" i="11"/>
  <c r="N421" i="11"/>
  <c r="O421" i="11"/>
  <c r="B422" i="11"/>
  <c r="C422" i="11"/>
  <c r="D422" i="11"/>
  <c r="E422" i="11"/>
  <c r="F422" i="11"/>
  <c r="G422" i="11"/>
  <c r="H422" i="11"/>
  <c r="I422" i="11"/>
  <c r="J422" i="11"/>
  <c r="K422" i="11"/>
  <c r="L422" i="11"/>
  <c r="M422" i="11"/>
  <c r="N422" i="11"/>
  <c r="O422" i="11"/>
  <c r="B423" i="11"/>
  <c r="C423" i="11"/>
  <c r="D423" i="11"/>
  <c r="E423" i="11"/>
  <c r="F423" i="11"/>
  <c r="G423" i="11"/>
  <c r="H423" i="11"/>
  <c r="I423" i="11"/>
  <c r="J423" i="11"/>
  <c r="K423" i="11"/>
  <c r="L423" i="11"/>
  <c r="M423" i="11"/>
  <c r="N423" i="11"/>
  <c r="O423" i="11"/>
  <c r="B424" i="11"/>
  <c r="C424" i="11"/>
  <c r="D424" i="11"/>
  <c r="E424" i="11"/>
  <c r="F424" i="11"/>
  <c r="G424" i="11"/>
  <c r="H424" i="11"/>
  <c r="I424" i="11"/>
  <c r="J424" i="11"/>
  <c r="K424" i="11"/>
  <c r="L424" i="11"/>
  <c r="M424" i="11"/>
  <c r="N424" i="11"/>
  <c r="O424" i="11"/>
  <c r="B425" i="11"/>
  <c r="C425" i="11"/>
  <c r="D425" i="11"/>
  <c r="E425" i="11"/>
  <c r="F425" i="11"/>
  <c r="G425" i="11"/>
  <c r="H425" i="11"/>
  <c r="I425" i="11"/>
  <c r="J425" i="11"/>
  <c r="K425" i="11"/>
  <c r="L425" i="11"/>
  <c r="M425" i="11"/>
  <c r="N425" i="11"/>
  <c r="O425" i="11"/>
  <c r="B426" i="11"/>
  <c r="C426" i="11"/>
  <c r="D426" i="11"/>
  <c r="E426" i="11"/>
  <c r="F426" i="11"/>
  <c r="G426" i="11"/>
  <c r="H426" i="11"/>
  <c r="I426" i="11"/>
  <c r="J426" i="11"/>
  <c r="K426" i="11"/>
  <c r="L426" i="11"/>
  <c r="M426" i="11"/>
  <c r="N426" i="11"/>
  <c r="O426" i="11"/>
  <c r="B427" i="11"/>
  <c r="C427" i="11"/>
  <c r="D427" i="11"/>
  <c r="E427" i="11"/>
  <c r="F427" i="11"/>
  <c r="G427" i="11"/>
  <c r="H427" i="11"/>
  <c r="I427" i="11"/>
  <c r="J427" i="11"/>
  <c r="K427" i="11"/>
  <c r="L427" i="11"/>
  <c r="M427" i="11"/>
  <c r="N427" i="11"/>
  <c r="O427" i="11"/>
  <c r="B428" i="11"/>
  <c r="C428" i="11"/>
  <c r="D428" i="11"/>
  <c r="E428" i="11"/>
  <c r="F428" i="11"/>
  <c r="G428" i="11"/>
  <c r="H428" i="11"/>
  <c r="I428" i="11"/>
  <c r="J428" i="11"/>
  <c r="K428" i="11"/>
  <c r="L428" i="11"/>
  <c r="M428" i="11"/>
  <c r="N428" i="11"/>
  <c r="O428" i="11"/>
  <c r="B429" i="11"/>
  <c r="C429" i="11"/>
  <c r="D429" i="11"/>
  <c r="E429" i="11"/>
  <c r="F429" i="11"/>
  <c r="G429" i="11"/>
  <c r="H429" i="11"/>
  <c r="I429" i="11"/>
  <c r="J429" i="11"/>
  <c r="K429" i="11"/>
  <c r="L429" i="11"/>
  <c r="M429" i="11"/>
  <c r="N429" i="11"/>
  <c r="O429" i="11"/>
  <c r="B430" i="11"/>
  <c r="C430" i="11"/>
  <c r="D430" i="11"/>
  <c r="E430" i="11"/>
  <c r="F430" i="11"/>
  <c r="G430" i="11"/>
  <c r="H430" i="11"/>
  <c r="I430" i="11"/>
  <c r="J430" i="11"/>
  <c r="K430" i="11"/>
  <c r="L430" i="11"/>
  <c r="M430" i="11"/>
  <c r="N430" i="11"/>
  <c r="O430" i="11"/>
  <c r="B431" i="11"/>
  <c r="C431" i="11"/>
  <c r="D431" i="11"/>
  <c r="E431" i="11"/>
  <c r="F431" i="11"/>
  <c r="G431" i="11"/>
  <c r="H431" i="11"/>
  <c r="I431" i="11"/>
  <c r="J431" i="11"/>
  <c r="K431" i="11"/>
  <c r="L431" i="11"/>
  <c r="M431" i="11"/>
  <c r="N431" i="11"/>
  <c r="O431" i="11"/>
  <c r="B432" i="11"/>
  <c r="C432" i="11"/>
  <c r="D432" i="11"/>
  <c r="E432" i="11"/>
  <c r="F432" i="11"/>
  <c r="G432" i="11"/>
  <c r="H432" i="11"/>
  <c r="I432" i="11"/>
  <c r="J432" i="11"/>
  <c r="K432" i="11"/>
  <c r="L432" i="11"/>
  <c r="M432" i="11"/>
  <c r="N432" i="11"/>
  <c r="O432" i="11"/>
  <c r="B433" i="11"/>
  <c r="C433" i="11"/>
  <c r="D433" i="11"/>
  <c r="E433" i="11"/>
  <c r="F433" i="11"/>
  <c r="G433" i="11"/>
  <c r="H433" i="11"/>
  <c r="I433" i="11"/>
  <c r="J433" i="11"/>
  <c r="K433" i="11"/>
  <c r="L433" i="11"/>
  <c r="M433" i="11"/>
  <c r="N433" i="11"/>
  <c r="O433" i="11"/>
  <c r="B434" i="11"/>
  <c r="C434" i="11"/>
  <c r="D434" i="11"/>
  <c r="E434" i="11"/>
  <c r="F434" i="11"/>
  <c r="G434" i="11"/>
  <c r="H434" i="11"/>
  <c r="I434" i="11"/>
  <c r="J434" i="11"/>
  <c r="K434" i="11"/>
  <c r="L434" i="11"/>
  <c r="M434" i="11"/>
  <c r="N434" i="11"/>
  <c r="O434" i="11"/>
  <c r="B435" i="11"/>
  <c r="C435" i="11"/>
  <c r="D435" i="11"/>
  <c r="E435" i="11"/>
  <c r="F435" i="11"/>
  <c r="G435" i="11"/>
  <c r="H435" i="11"/>
  <c r="I435" i="11"/>
  <c r="J435" i="11"/>
  <c r="K435" i="11"/>
  <c r="L435" i="11"/>
  <c r="M435" i="11"/>
  <c r="N435" i="11"/>
  <c r="O435" i="11"/>
  <c r="B436" i="11"/>
  <c r="C436" i="11"/>
  <c r="D436" i="11"/>
  <c r="E436" i="11"/>
  <c r="F436" i="11"/>
  <c r="G436" i="11"/>
  <c r="H436" i="11"/>
  <c r="I436" i="11"/>
  <c r="J436" i="11"/>
  <c r="K436" i="11"/>
  <c r="L436" i="11"/>
  <c r="M436" i="11"/>
  <c r="N436" i="11"/>
  <c r="O436" i="11"/>
  <c r="B437" i="11"/>
  <c r="C437" i="11"/>
  <c r="D437" i="11"/>
  <c r="E437" i="11"/>
  <c r="F437" i="11"/>
  <c r="G437" i="11"/>
  <c r="H437" i="11"/>
  <c r="I437" i="11"/>
  <c r="J437" i="11"/>
  <c r="K437" i="11"/>
  <c r="L437" i="11"/>
  <c r="M437" i="11"/>
  <c r="N437" i="11"/>
  <c r="O437" i="11"/>
  <c r="B438" i="11"/>
  <c r="C438" i="11"/>
  <c r="D438" i="11"/>
  <c r="E438" i="11"/>
  <c r="F438" i="11"/>
  <c r="G438" i="11"/>
  <c r="H438" i="11"/>
  <c r="I438" i="11"/>
  <c r="J438" i="11"/>
  <c r="K438" i="11"/>
  <c r="L438" i="11"/>
  <c r="M438" i="11"/>
  <c r="N438" i="11"/>
  <c r="O438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B3" i="11"/>
  <c r="B4" i="11"/>
  <c r="B6" i="11"/>
  <c r="B7" i="11"/>
  <c r="B8" i="11"/>
  <c r="B9" i="11"/>
  <c r="B10" i="11"/>
  <c r="B11" i="11"/>
  <c r="B12" i="11"/>
  <c r="B13" i="11"/>
  <c r="B14" i="11"/>
  <c r="B2" i="11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B52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B57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B58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B59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B60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B62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B63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B64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B86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B99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B10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B103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B107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B108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B109" i="10"/>
  <c r="C109" i="10"/>
  <c r="D109" i="10"/>
  <c r="E109" i="10"/>
  <c r="F109" i="10"/>
  <c r="G109" i="10"/>
  <c r="H109" i="10"/>
  <c r="I109" i="10"/>
  <c r="J109" i="10"/>
  <c r="K109" i="10"/>
  <c r="L109" i="10"/>
  <c r="M109" i="10"/>
  <c r="N109" i="10"/>
  <c r="O109" i="10"/>
  <c r="B110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B111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B113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B114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B115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B116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B117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B118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B119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B120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B121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B122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B123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B124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O124" i="10"/>
  <c r="B125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B126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B127" i="10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B128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B129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B130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B131" i="10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B132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B133" i="10"/>
  <c r="C133" i="10"/>
  <c r="D133" i="10"/>
  <c r="E133" i="10"/>
  <c r="F133" i="10"/>
  <c r="G133" i="10"/>
  <c r="H133" i="10"/>
  <c r="I133" i="10"/>
  <c r="J133" i="10"/>
  <c r="K133" i="10"/>
  <c r="L133" i="10"/>
  <c r="M133" i="10"/>
  <c r="N133" i="10"/>
  <c r="O133" i="10"/>
  <c r="B134" i="10"/>
  <c r="C134" i="10"/>
  <c r="D134" i="10"/>
  <c r="E134" i="10"/>
  <c r="F134" i="10"/>
  <c r="G134" i="10"/>
  <c r="H134" i="10"/>
  <c r="I134" i="10"/>
  <c r="J134" i="10"/>
  <c r="K134" i="10"/>
  <c r="L134" i="10"/>
  <c r="M134" i="10"/>
  <c r="N134" i="10"/>
  <c r="O134" i="10"/>
  <c r="B135" i="10"/>
  <c r="C135" i="10"/>
  <c r="D135" i="10"/>
  <c r="E135" i="10"/>
  <c r="F135" i="10"/>
  <c r="G135" i="10"/>
  <c r="H135" i="10"/>
  <c r="I135" i="10"/>
  <c r="J135" i="10"/>
  <c r="K135" i="10"/>
  <c r="L135" i="10"/>
  <c r="M135" i="10"/>
  <c r="N135" i="10"/>
  <c r="O135" i="10"/>
  <c r="B136" i="10"/>
  <c r="C136" i="10"/>
  <c r="D136" i="10"/>
  <c r="E136" i="10"/>
  <c r="F136" i="10"/>
  <c r="G136" i="10"/>
  <c r="H136" i="10"/>
  <c r="I136" i="10"/>
  <c r="J136" i="10"/>
  <c r="K136" i="10"/>
  <c r="L136" i="10"/>
  <c r="M136" i="10"/>
  <c r="N136" i="10"/>
  <c r="O136" i="10"/>
  <c r="B137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B138" i="10"/>
  <c r="C138" i="10"/>
  <c r="D138" i="10"/>
  <c r="E138" i="10"/>
  <c r="F138" i="10"/>
  <c r="G138" i="10"/>
  <c r="H138" i="10"/>
  <c r="I138" i="10"/>
  <c r="J138" i="10"/>
  <c r="K138" i="10"/>
  <c r="L138" i="10"/>
  <c r="M138" i="10"/>
  <c r="N138" i="10"/>
  <c r="O138" i="10"/>
  <c r="B139" i="10"/>
  <c r="C139" i="10"/>
  <c r="D139" i="10"/>
  <c r="E139" i="10"/>
  <c r="F139" i="10"/>
  <c r="G139" i="10"/>
  <c r="H139" i="10"/>
  <c r="I139" i="10"/>
  <c r="J139" i="10"/>
  <c r="K139" i="10"/>
  <c r="L139" i="10"/>
  <c r="M139" i="10"/>
  <c r="N139" i="10"/>
  <c r="O139" i="10"/>
  <c r="B140" i="10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B141" i="10"/>
  <c r="C141" i="10"/>
  <c r="D141" i="10"/>
  <c r="E141" i="10"/>
  <c r="F141" i="10"/>
  <c r="G141" i="10"/>
  <c r="H141" i="10"/>
  <c r="I141" i="10"/>
  <c r="J141" i="10"/>
  <c r="K141" i="10"/>
  <c r="L141" i="10"/>
  <c r="M141" i="10"/>
  <c r="N141" i="10"/>
  <c r="O141" i="10"/>
  <c r="B142" i="10"/>
  <c r="C142" i="10"/>
  <c r="D142" i="10"/>
  <c r="E142" i="10"/>
  <c r="F142" i="10"/>
  <c r="G142" i="10"/>
  <c r="H142" i="10"/>
  <c r="I142" i="10"/>
  <c r="J142" i="10"/>
  <c r="K142" i="10"/>
  <c r="L142" i="10"/>
  <c r="M142" i="10"/>
  <c r="N142" i="10"/>
  <c r="O142" i="10"/>
  <c r="B143" i="10"/>
  <c r="C143" i="10"/>
  <c r="D143" i="10"/>
  <c r="E143" i="10"/>
  <c r="F143" i="10"/>
  <c r="G143" i="10"/>
  <c r="H143" i="10"/>
  <c r="I143" i="10"/>
  <c r="J143" i="10"/>
  <c r="K143" i="10"/>
  <c r="L143" i="10"/>
  <c r="M143" i="10"/>
  <c r="N143" i="10"/>
  <c r="O143" i="10"/>
  <c r="B144" i="10"/>
  <c r="C144" i="10"/>
  <c r="D144" i="10"/>
  <c r="E144" i="10"/>
  <c r="F144" i="10"/>
  <c r="G144" i="10"/>
  <c r="H144" i="10"/>
  <c r="I144" i="10"/>
  <c r="J144" i="10"/>
  <c r="K144" i="10"/>
  <c r="L144" i="10"/>
  <c r="M144" i="10"/>
  <c r="N144" i="10"/>
  <c r="O144" i="10"/>
  <c r="B145" i="10"/>
  <c r="C145" i="10"/>
  <c r="D145" i="10"/>
  <c r="E145" i="10"/>
  <c r="F145" i="10"/>
  <c r="G145" i="10"/>
  <c r="H145" i="10"/>
  <c r="I145" i="10"/>
  <c r="J145" i="10"/>
  <c r="K145" i="10"/>
  <c r="L145" i="10"/>
  <c r="M145" i="10"/>
  <c r="N145" i="10"/>
  <c r="O145" i="10"/>
  <c r="B146" i="10"/>
  <c r="C146" i="10"/>
  <c r="D146" i="10"/>
  <c r="E146" i="10"/>
  <c r="F146" i="10"/>
  <c r="G146" i="10"/>
  <c r="H146" i="10"/>
  <c r="I146" i="10"/>
  <c r="J146" i="10"/>
  <c r="K146" i="10"/>
  <c r="L146" i="10"/>
  <c r="M146" i="10"/>
  <c r="N146" i="10"/>
  <c r="O146" i="10"/>
  <c r="B147" i="10"/>
  <c r="C147" i="10"/>
  <c r="D147" i="10"/>
  <c r="E147" i="10"/>
  <c r="F147" i="10"/>
  <c r="G147" i="10"/>
  <c r="H147" i="10"/>
  <c r="I147" i="10"/>
  <c r="J147" i="10"/>
  <c r="K147" i="10"/>
  <c r="L147" i="10"/>
  <c r="M147" i="10"/>
  <c r="N147" i="10"/>
  <c r="O147" i="10"/>
  <c r="B148" i="10"/>
  <c r="C148" i="10"/>
  <c r="D148" i="10"/>
  <c r="E148" i="10"/>
  <c r="F148" i="10"/>
  <c r="G148" i="10"/>
  <c r="H148" i="10"/>
  <c r="I148" i="10"/>
  <c r="J148" i="10"/>
  <c r="K148" i="10"/>
  <c r="L148" i="10"/>
  <c r="M148" i="10"/>
  <c r="N148" i="10"/>
  <c r="O148" i="10"/>
  <c r="B149" i="10"/>
  <c r="C149" i="10"/>
  <c r="D149" i="10"/>
  <c r="E149" i="10"/>
  <c r="F149" i="10"/>
  <c r="G149" i="10"/>
  <c r="H149" i="10"/>
  <c r="I149" i="10"/>
  <c r="J149" i="10"/>
  <c r="K149" i="10"/>
  <c r="L149" i="10"/>
  <c r="M149" i="10"/>
  <c r="N149" i="10"/>
  <c r="O149" i="10"/>
  <c r="B150" i="10"/>
  <c r="C150" i="10"/>
  <c r="D150" i="10"/>
  <c r="E150" i="10"/>
  <c r="F150" i="10"/>
  <c r="G150" i="10"/>
  <c r="H150" i="10"/>
  <c r="I150" i="10"/>
  <c r="J150" i="10"/>
  <c r="K150" i="10"/>
  <c r="L150" i="10"/>
  <c r="M150" i="10"/>
  <c r="N150" i="10"/>
  <c r="O150" i="10"/>
  <c r="B151" i="10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B152" i="10"/>
  <c r="C152" i="10"/>
  <c r="D152" i="10"/>
  <c r="E152" i="10"/>
  <c r="F152" i="10"/>
  <c r="G152" i="10"/>
  <c r="H152" i="10"/>
  <c r="I152" i="10"/>
  <c r="J152" i="10"/>
  <c r="K152" i="10"/>
  <c r="L152" i="10"/>
  <c r="M152" i="10"/>
  <c r="N152" i="10"/>
  <c r="O152" i="10"/>
  <c r="B153" i="10"/>
  <c r="C153" i="10"/>
  <c r="D153" i="10"/>
  <c r="E153" i="10"/>
  <c r="F153" i="10"/>
  <c r="G153" i="10"/>
  <c r="H153" i="10"/>
  <c r="I153" i="10"/>
  <c r="J153" i="10"/>
  <c r="K153" i="10"/>
  <c r="L153" i="10"/>
  <c r="M153" i="10"/>
  <c r="N153" i="10"/>
  <c r="O153" i="10"/>
  <c r="B154" i="10"/>
  <c r="C154" i="10"/>
  <c r="D154" i="10"/>
  <c r="E154" i="10"/>
  <c r="F154" i="10"/>
  <c r="G154" i="10"/>
  <c r="H154" i="10"/>
  <c r="I154" i="10"/>
  <c r="J154" i="10"/>
  <c r="K154" i="10"/>
  <c r="L154" i="10"/>
  <c r="M154" i="10"/>
  <c r="N154" i="10"/>
  <c r="O154" i="10"/>
  <c r="B155" i="10"/>
  <c r="C155" i="10"/>
  <c r="D155" i="10"/>
  <c r="E155" i="10"/>
  <c r="F155" i="10"/>
  <c r="G155" i="10"/>
  <c r="H155" i="10"/>
  <c r="I155" i="10"/>
  <c r="J155" i="10"/>
  <c r="K155" i="10"/>
  <c r="L155" i="10"/>
  <c r="M155" i="10"/>
  <c r="N155" i="10"/>
  <c r="O155" i="10"/>
  <c r="B156" i="10"/>
  <c r="C156" i="10"/>
  <c r="D156" i="10"/>
  <c r="E156" i="10"/>
  <c r="F156" i="10"/>
  <c r="G156" i="10"/>
  <c r="H156" i="10"/>
  <c r="I156" i="10"/>
  <c r="J156" i="10"/>
  <c r="K156" i="10"/>
  <c r="L156" i="10"/>
  <c r="M156" i="10"/>
  <c r="N156" i="10"/>
  <c r="O156" i="10"/>
  <c r="B157" i="10"/>
  <c r="C157" i="10"/>
  <c r="D157" i="10"/>
  <c r="E157" i="10"/>
  <c r="F157" i="10"/>
  <c r="G157" i="10"/>
  <c r="H157" i="10"/>
  <c r="I157" i="10"/>
  <c r="J157" i="10"/>
  <c r="K157" i="10"/>
  <c r="L157" i="10"/>
  <c r="M157" i="10"/>
  <c r="N157" i="10"/>
  <c r="O157" i="10"/>
  <c r="B158" i="10"/>
  <c r="C158" i="10"/>
  <c r="D158" i="10"/>
  <c r="E158" i="10"/>
  <c r="F158" i="10"/>
  <c r="G158" i="10"/>
  <c r="H158" i="10"/>
  <c r="I158" i="10"/>
  <c r="J158" i="10"/>
  <c r="K158" i="10"/>
  <c r="L158" i="10"/>
  <c r="M158" i="10"/>
  <c r="N158" i="10"/>
  <c r="O158" i="10"/>
  <c r="B159" i="10"/>
  <c r="C159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B160" i="10"/>
  <c r="C160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B161" i="10"/>
  <c r="C161" i="10"/>
  <c r="D161" i="10"/>
  <c r="E161" i="10"/>
  <c r="F161" i="10"/>
  <c r="G161" i="10"/>
  <c r="H161" i="10"/>
  <c r="I161" i="10"/>
  <c r="J161" i="10"/>
  <c r="K161" i="10"/>
  <c r="L161" i="10"/>
  <c r="M161" i="10"/>
  <c r="N161" i="10"/>
  <c r="O161" i="10"/>
  <c r="B162" i="10"/>
  <c r="C162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B163" i="10"/>
  <c r="C163" i="10"/>
  <c r="D163" i="10"/>
  <c r="E163" i="10"/>
  <c r="F163" i="10"/>
  <c r="G163" i="10"/>
  <c r="H163" i="10"/>
  <c r="I163" i="10"/>
  <c r="J163" i="10"/>
  <c r="K163" i="10"/>
  <c r="L163" i="10"/>
  <c r="M163" i="10"/>
  <c r="N163" i="10"/>
  <c r="O163" i="10"/>
  <c r="B164" i="10"/>
  <c r="C164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B165" i="10"/>
  <c r="C165" i="10"/>
  <c r="D165" i="10"/>
  <c r="E165" i="10"/>
  <c r="F165" i="10"/>
  <c r="G165" i="10"/>
  <c r="H165" i="10"/>
  <c r="I165" i="10"/>
  <c r="J165" i="10"/>
  <c r="K165" i="10"/>
  <c r="L165" i="10"/>
  <c r="M165" i="10"/>
  <c r="N165" i="10"/>
  <c r="O165" i="10"/>
  <c r="B166" i="10"/>
  <c r="C166" i="10"/>
  <c r="D166" i="10"/>
  <c r="E166" i="10"/>
  <c r="F166" i="10"/>
  <c r="G166" i="10"/>
  <c r="H166" i="10"/>
  <c r="I166" i="10"/>
  <c r="J166" i="10"/>
  <c r="K166" i="10"/>
  <c r="L166" i="10"/>
  <c r="M166" i="10"/>
  <c r="N166" i="10"/>
  <c r="O166" i="10"/>
  <c r="B167" i="10"/>
  <c r="C167" i="10"/>
  <c r="D167" i="10"/>
  <c r="E167" i="10"/>
  <c r="F167" i="10"/>
  <c r="G167" i="10"/>
  <c r="H167" i="10"/>
  <c r="I167" i="10"/>
  <c r="J167" i="10"/>
  <c r="K167" i="10"/>
  <c r="L167" i="10"/>
  <c r="M167" i="10"/>
  <c r="N167" i="10"/>
  <c r="O167" i="10"/>
  <c r="B168" i="10"/>
  <c r="C168" i="10"/>
  <c r="D168" i="10"/>
  <c r="E168" i="10"/>
  <c r="F168" i="10"/>
  <c r="G168" i="10"/>
  <c r="H168" i="10"/>
  <c r="I168" i="10"/>
  <c r="J168" i="10"/>
  <c r="K168" i="10"/>
  <c r="L168" i="10"/>
  <c r="M168" i="10"/>
  <c r="N168" i="10"/>
  <c r="O168" i="10"/>
  <c r="B169" i="10"/>
  <c r="C169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B170" i="10"/>
  <c r="C170" i="10"/>
  <c r="D170" i="10"/>
  <c r="E170" i="10"/>
  <c r="F170" i="10"/>
  <c r="G170" i="10"/>
  <c r="H170" i="10"/>
  <c r="I170" i="10"/>
  <c r="J170" i="10"/>
  <c r="K170" i="10"/>
  <c r="L170" i="10"/>
  <c r="M170" i="10"/>
  <c r="N170" i="10"/>
  <c r="O170" i="10"/>
  <c r="B171" i="10"/>
  <c r="C171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B172" i="10"/>
  <c r="C172" i="10"/>
  <c r="D172" i="10"/>
  <c r="E172" i="10"/>
  <c r="F172" i="10"/>
  <c r="G172" i="10"/>
  <c r="H172" i="10"/>
  <c r="I172" i="10"/>
  <c r="J172" i="10"/>
  <c r="K172" i="10"/>
  <c r="L172" i="10"/>
  <c r="M172" i="10"/>
  <c r="N172" i="10"/>
  <c r="O172" i="10"/>
  <c r="B173" i="10"/>
  <c r="C173" i="10"/>
  <c r="D173" i="10"/>
  <c r="E173" i="10"/>
  <c r="F173" i="10"/>
  <c r="G173" i="10"/>
  <c r="H173" i="10"/>
  <c r="I173" i="10"/>
  <c r="J173" i="10"/>
  <c r="K173" i="10"/>
  <c r="L173" i="10"/>
  <c r="M173" i="10"/>
  <c r="N173" i="10"/>
  <c r="O173" i="10"/>
  <c r="B174" i="10"/>
  <c r="C174" i="10"/>
  <c r="D174" i="10"/>
  <c r="E174" i="10"/>
  <c r="F174" i="10"/>
  <c r="G174" i="10"/>
  <c r="H174" i="10"/>
  <c r="I174" i="10"/>
  <c r="J174" i="10"/>
  <c r="K174" i="10"/>
  <c r="L174" i="10"/>
  <c r="M174" i="10"/>
  <c r="N174" i="10"/>
  <c r="O174" i="10"/>
  <c r="B175" i="10"/>
  <c r="C175" i="10"/>
  <c r="D175" i="10"/>
  <c r="E175" i="10"/>
  <c r="F175" i="10"/>
  <c r="G175" i="10"/>
  <c r="H175" i="10"/>
  <c r="I175" i="10"/>
  <c r="J175" i="10"/>
  <c r="K175" i="10"/>
  <c r="L175" i="10"/>
  <c r="M175" i="10"/>
  <c r="N175" i="10"/>
  <c r="O175" i="10"/>
  <c r="B176" i="10"/>
  <c r="C176" i="10"/>
  <c r="D176" i="10"/>
  <c r="E176" i="10"/>
  <c r="F176" i="10"/>
  <c r="G176" i="10"/>
  <c r="H176" i="10"/>
  <c r="I176" i="10"/>
  <c r="J176" i="10"/>
  <c r="K176" i="10"/>
  <c r="L176" i="10"/>
  <c r="M176" i="10"/>
  <c r="N176" i="10"/>
  <c r="O176" i="10"/>
  <c r="B177" i="10"/>
  <c r="C177" i="10"/>
  <c r="D177" i="10"/>
  <c r="E177" i="10"/>
  <c r="F177" i="10"/>
  <c r="G177" i="10"/>
  <c r="H177" i="10"/>
  <c r="I177" i="10"/>
  <c r="J177" i="10"/>
  <c r="K177" i="10"/>
  <c r="L177" i="10"/>
  <c r="M177" i="10"/>
  <c r="N177" i="10"/>
  <c r="O177" i="10"/>
  <c r="B178" i="10"/>
  <c r="C178" i="10"/>
  <c r="D178" i="10"/>
  <c r="E178" i="10"/>
  <c r="F178" i="10"/>
  <c r="G178" i="10"/>
  <c r="H178" i="10"/>
  <c r="I178" i="10"/>
  <c r="J178" i="10"/>
  <c r="K178" i="10"/>
  <c r="L178" i="10"/>
  <c r="M178" i="10"/>
  <c r="N178" i="10"/>
  <c r="O178" i="10"/>
  <c r="B179" i="10"/>
  <c r="C179" i="10"/>
  <c r="D179" i="10"/>
  <c r="E179" i="10"/>
  <c r="F179" i="10"/>
  <c r="G179" i="10"/>
  <c r="H179" i="10"/>
  <c r="I179" i="10"/>
  <c r="J179" i="10"/>
  <c r="K179" i="10"/>
  <c r="L179" i="10"/>
  <c r="M179" i="10"/>
  <c r="N179" i="10"/>
  <c r="O179" i="10"/>
  <c r="B180" i="10"/>
  <c r="C180" i="10"/>
  <c r="D180" i="10"/>
  <c r="E180" i="10"/>
  <c r="F180" i="10"/>
  <c r="G180" i="10"/>
  <c r="H180" i="10"/>
  <c r="I180" i="10"/>
  <c r="J180" i="10"/>
  <c r="K180" i="10"/>
  <c r="L180" i="10"/>
  <c r="M180" i="10"/>
  <c r="N180" i="10"/>
  <c r="O180" i="10"/>
  <c r="B181" i="10"/>
  <c r="C181" i="10"/>
  <c r="D181" i="10"/>
  <c r="E181" i="10"/>
  <c r="F181" i="10"/>
  <c r="G181" i="10"/>
  <c r="H181" i="10"/>
  <c r="I181" i="10"/>
  <c r="J181" i="10"/>
  <c r="K181" i="10"/>
  <c r="L181" i="10"/>
  <c r="M181" i="10"/>
  <c r="N181" i="10"/>
  <c r="O181" i="10"/>
  <c r="B182" i="10"/>
  <c r="C182" i="10"/>
  <c r="D182" i="10"/>
  <c r="E182" i="10"/>
  <c r="F182" i="10"/>
  <c r="G182" i="10"/>
  <c r="H182" i="10"/>
  <c r="I182" i="10"/>
  <c r="J182" i="10"/>
  <c r="K182" i="10"/>
  <c r="L182" i="10"/>
  <c r="M182" i="10"/>
  <c r="N182" i="10"/>
  <c r="O182" i="10"/>
  <c r="B183" i="10"/>
  <c r="C183" i="10"/>
  <c r="D183" i="10"/>
  <c r="E183" i="10"/>
  <c r="F183" i="10"/>
  <c r="G183" i="10"/>
  <c r="H183" i="10"/>
  <c r="I183" i="10"/>
  <c r="J183" i="10"/>
  <c r="K183" i="10"/>
  <c r="L183" i="10"/>
  <c r="M183" i="10"/>
  <c r="N183" i="10"/>
  <c r="O183" i="10"/>
  <c r="B184" i="10"/>
  <c r="C184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B185" i="10"/>
  <c r="C185" i="10"/>
  <c r="D185" i="10"/>
  <c r="E185" i="10"/>
  <c r="F185" i="10"/>
  <c r="G185" i="10"/>
  <c r="H185" i="10"/>
  <c r="I185" i="10"/>
  <c r="J185" i="10"/>
  <c r="K185" i="10"/>
  <c r="L185" i="10"/>
  <c r="M185" i="10"/>
  <c r="N185" i="10"/>
  <c r="O185" i="10"/>
  <c r="B186" i="10"/>
  <c r="C186" i="10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B187" i="10"/>
  <c r="C187" i="10"/>
  <c r="D187" i="10"/>
  <c r="E187" i="10"/>
  <c r="F187" i="10"/>
  <c r="G187" i="10"/>
  <c r="H187" i="10"/>
  <c r="I187" i="10"/>
  <c r="J187" i="10"/>
  <c r="K187" i="10"/>
  <c r="L187" i="10"/>
  <c r="M187" i="10"/>
  <c r="N187" i="10"/>
  <c r="O187" i="10"/>
  <c r="B188" i="10"/>
  <c r="C188" i="10"/>
  <c r="D188" i="10"/>
  <c r="E188" i="10"/>
  <c r="F188" i="10"/>
  <c r="G188" i="10"/>
  <c r="H188" i="10"/>
  <c r="I188" i="10"/>
  <c r="J188" i="10"/>
  <c r="K188" i="10"/>
  <c r="L188" i="10"/>
  <c r="M188" i="10"/>
  <c r="N188" i="10"/>
  <c r="O188" i="10"/>
  <c r="B189" i="10"/>
  <c r="C189" i="10"/>
  <c r="D189" i="10"/>
  <c r="E189" i="10"/>
  <c r="F189" i="10"/>
  <c r="G189" i="10"/>
  <c r="H189" i="10"/>
  <c r="I189" i="10"/>
  <c r="J189" i="10"/>
  <c r="K189" i="10"/>
  <c r="L189" i="10"/>
  <c r="M189" i="10"/>
  <c r="N189" i="10"/>
  <c r="O189" i="10"/>
  <c r="B190" i="10"/>
  <c r="C190" i="10"/>
  <c r="D190" i="10"/>
  <c r="E190" i="10"/>
  <c r="F190" i="10"/>
  <c r="G190" i="10"/>
  <c r="H190" i="10"/>
  <c r="I190" i="10"/>
  <c r="J190" i="10"/>
  <c r="K190" i="10"/>
  <c r="L190" i="10"/>
  <c r="M190" i="10"/>
  <c r="N190" i="10"/>
  <c r="O190" i="10"/>
  <c r="B191" i="10"/>
  <c r="C191" i="10"/>
  <c r="D191" i="10"/>
  <c r="E191" i="10"/>
  <c r="F191" i="10"/>
  <c r="G191" i="10"/>
  <c r="H191" i="10"/>
  <c r="I191" i="10"/>
  <c r="J191" i="10"/>
  <c r="K191" i="10"/>
  <c r="L191" i="10"/>
  <c r="M191" i="10"/>
  <c r="N191" i="10"/>
  <c r="O191" i="10"/>
  <c r="B192" i="10"/>
  <c r="C192" i="10"/>
  <c r="D192" i="10"/>
  <c r="E192" i="10"/>
  <c r="F192" i="10"/>
  <c r="G192" i="10"/>
  <c r="H192" i="10"/>
  <c r="I192" i="10"/>
  <c r="J192" i="10"/>
  <c r="K192" i="10"/>
  <c r="L192" i="10"/>
  <c r="M192" i="10"/>
  <c r="N192" i="10"/>
  <c r="O192" i="10"/>
  <c r="B193" i="10"/>
  <c r="C193" i="10"/>
  <c r="D193" i="10"/>
  <c r="E193" i="10"/>
  <c r="F193" i="10"/>
  <c r="G193" i="10"/>
  <c r="H193" i="10"/>
  <c r="I193" i="10"/>
  <c r="J193" i="10"/>
  <c r="K193" i="10"/>
  <c r="L193" i="10"/>
  <c r="M193" i="10"/>
  <c r="N193" i="10"/>
  <c r="O193" i="10"/>
  <c r="B194" i="10"/>
  <c r="C194" i="10"/>
  <c r="D194" i="10"/>
  <c r="E194" i="10"/>
  <c r="F194" i="10"/>
  <c r="G194" i="10"/>
  <c r="H194" i="10"/>
  <c r="I194" i="10"/>
  <c r="J194" i="10"/>
  <c r="K194" i="10"/>
  <c r="L194" i="10"/>
  <c r="M194" i="10"/>
  <c r="N194" i="10"/>
  <c r="O194" i="10"/>
  <c r="B195" i="10"/>
  <c r="C195" i="10"/>
  <c r="D195" i="10"/>
  <c r="E195" i="10"/>
  <c r="F195" i="10"/>
  <c r="G195" i="10"/>
  <c r="H195" i="10"/>
  <c r="I195" i="10"/>
  <c r="J195" i="10"/>
  <c r="K195" i="10"/>
  <c r="L195" i="10"/>
  <c r="M195" i="10"/>
  <c r="N195" i="10"/>
  <c r="O195" i="10"/>
  <c r="B196" i="10"/>
  <c r="C196" i="10"/>
  <c r="D196" i="10"/>
  <c r="E196" i="10"/>
  <c r="F196" i="10"/>
  <c r="G196" i="10"/>
  <c r="H196" i="10"/>
  <c r="I196" i="10"/>
  <c r="J196" i="10"/>
  <c r="K196" i="10"/>
  <c r="L196" i="10"/>
  <c r="M196" i="10"/>
  <c r="N196" i="10"/>
  <c r="O196" i="10"/>
  <c r="B197" i="10"/>
  <c r="C197" i="10"/>
  <c r="D197" i="10"/>
  <c r="E197" i="10"/>
  <c r="F197" i="10"/>
  <c r="G197" i="10"/>
  <c r="H197" i="10"/>
  <c r="I197" i="10"/>
  <c r="J197" i="10"/>
  <c r="K197" i="10"/>
  <c r="L197" i="10"/>
  <c r="M197" i="10"/>
  <c r="N197" i="10"/>
  <c r="O197" i="10"/>
  <c r="B198" i="10"/>
  <c r="C198" i="10"/>
  <c r="D198" i="10"/>
  <c r="E198" i="10"/>
  <c r="F198" i="10"/>
  <c r="G198" i="10"/>
  <c r="H198" i="10"/>
  <c r="I198" i="10"/>
  <c r="J198" i="10"/>
  <c r="K198" i="10"/>
  <c r="L198" i="10"/>
  <c r="M198" i="10"/>
  <c r="N198" i="10"/>
  <c r="O198" i="10"/>
  <c r="B199" i="10"/>
  <c r="C199" i="10"/>
  <c r="D199" i="10"/>
  <c r="E199" i="10"/>
  <c r="F199" i="10"/>
  <c r="G199" i="10"/>
  <c r="H199" i="10"/>
  <c r="I199" i="10"/>
  <c r="J199" i="10"/>
  <c r="K199" i="10"/>
  <c r="L199" i="10"/>
  <c r="M199" i="10"/>
  <c r="N199" i="10"/>
  <c r="O199" i="10"/>
  <c r="B200" i="10"/>
  <c r="C200" i="10"/>
  <c r="D200" i="10"/>
  <c r="E200" i="10"/>
  <c r="F200" i="10"/>
  <c r="G200" i="10"/>
  <c r="H200" i="10"/>
  <c r="I200" i="10"/>
  <c r="J200" i="10"/>
  <c r="K200" i="10"/>
  <c r="L200" i="10"/>
  <c r="M200" i="10"/>
  <c r="N200" i="10"/>
  <c r="O200" i="10"/>
  <c r="B201" i="10"/>
  <c r="C201" i="10"/>
  <c r="D201" i="10"/>
  <c r="E201" i="10"/>
  <c r="F201" i="10"/>
  <c r="G201" i="10"/>
  <c r="H201" i="10"/>
  <c r="I201" i="10"/>
  <c r="J201" i="10"/>
  <c r="K201" i="10"/>
  <c r="L201" i="10"/>
  <c r="M201" i="10"/>
  <c r="N201" i="10"/>
  <c r="O201" i="10"/>
  <c r="B202" i="10"/>
  <c r="C202" i="10"/>
  <c r="D202" i="10"/>
  <c r="E202" i="10"/>
  <c r="F202" i="10"/>
  <c r="G202" i="10"/>
  <c r="H202" i="10"/>
  <c r="I202" i="10"/>
  <c r="J202" i="10"/>
  <c r="K202" i="10"/>
  <c r="L202" i="10"/>
  <c r="M202" i="10"/>
  <c r="N202" i="10"/>
  <c r="O202" i="10"/>
  <c r="B203" i="10"/>
  <c r="C203" i="10"/>
  <c r="D203" i="10"/>
  <c r="E203" i="10"/>
  <c r="F203" i="10"/>
  <c r="G203" i="10"/>
  <c r="H203" i="10"/>
  <c r="I203" i="10"/>
  <c r="J203" i="10"/>
  <c r="K203" i="10"/>
  <c r="L203" i="10"/>
  <c r="M203" i="10"/>
  <c r="N203" i="10"/>
  <c r="O203" i="10"/>
  <c r="B204" i="10"/>
  <c r="C204" i="10"/>
  <c r="D204" i="10"/>
  <c r="E204" i="10"/>
  <c r="F204" i="10"/>
  <c r="G204" i="10"/>
  <c r="H204" i="10"/>
  <c r="I204" i="10"/>
  <c r="J204" i="10"/>
  <c r="K204" i="10"/>
  <c r="L204" i="10"/>
  <c r="M204" i="10"/>
  <c r="N204" i="10"/>
  <c r="O204" i="10"/>
  <c r="B205" i="10"/>
  <c r="C205" i="10"/>
  <c r="D205" i="10"/>
  <c r="E205" i="10"/>
  <c r="F205" i="10"/>
  <c r="G205" i="10"/>
  <c r="H205" i="10"/>
  <c r="I205" i="10"/>
  <c r="J205" i="10"/>
  <c r="K205" i="10"/>
  <c r="L205" i="10"/>
  <c r="M205" i="10"/>
  <c r="N205" i="10"/>
  <c r="O205" i="10"/>
  <c r="B206" i="10"/>
  <c r="C206" i="10"/>
  <c r="D206" i="10"/>
  <c r="E206" i="10"/>
  <c r="F206" i="10"/>
  <c r="G206" i="10"/>
  <c r="H206" i="10"/>
  <c r="I206" i="10"/>
  <c r="J206" i="10"/>
  <c r="K206" i="10"/>
  <c r="L206" i="10"/>
  <c r="M206" i="10"/>
  <c r="N206" i="10"/>
  <c r="O206" i="10"/>
  <c r="B207" i="10"/>
  <c r="C207" i="10"/>
  <c r="D207" i="10"/>
  <c r="E207" i="10"/>
  <c r="F207" i="10"/>
  <c r="G207" i="10"/>
  <c r="H207" i="10"/>
  <c r="I207" i="10"/>
  <c r="J207" i="10"/>
  <c r="K207" i="10"/>
  <c r="L207" i="10"/>
  <c r="M207" i="10"/>
  <c r="N207" i="10"/>
  <c r="O207" i="10"/>
  <c r="B208" i="10"/>
  <c r="C208" i="10"/>
  <c r="D208" i="10"/>
  <c r="E208" i="10"/>
  <c r="F208" i="10"/>
  <c r="G208" i="10"/>
  <c r="H208" i="10"/>
  <c r="I208" i="10"/>
  <c r="J208" i="10"/>
  <c r="K208" i="10"/>
  <c r="L208" i="10"/>
  <c r="M208" i="10"/>
  <c r="N208" i="10"/>
  <c r="O208" i="10"/>
  <c r="B209" i="10"/>
  <c r="C209" i="10"/>
  <c r="D209" i="10"/>
  <c r="E209" i="10"/>
  <c r="F209" i="10"/>
  <c r="G209" i="10"/>
  <c r="H209" i="10"/>
  <c r="I209" i="10"/>
  <c r="J209" i="10"/>
  <c r="K209" i="10"/>
  <c r="L209" i="10"/>
  <c r="M209" i="10"/>
  <c r="N209" i="10"/>
  <c r="O209" i="10"/>
  <c r="B210" i="10"/>
  <c r="C210" i="10"/>
  <c r="D210" i="10"/>
  <c r="E210" i="10"/>
  <c r="F210" i="10"/>
  <c r="G210" i="10"/>
  <c r="H210" i="10"/>
  <c r="I210" i="10"/>
  <c r="J210" i="10"/>
  <c r="K210" i="10"/>
  <c r="L210" i="10"/>
  <c r="M210" i="10"/>
  <c r="N210" i="10"/>
  <c r="O210" i="10"/>
  <c r="B211" i="10"/>
  <c r="C211" i="10"/>
  <c r="D211" i="10"/>
  <c r="E211" i="10"/>
  <c r="F211" i="10"/>
  <c r="G211" i="10"/>
  <c r="H211" i="10"/>
  <c r="I211" i="10"/>
  <c r="J211" i="10"/>
  <c r="K211" i="10"/>
  <c r="L211" i="10"/>
  <c r="M211" i="10"/>
  <c r="N211" i="10"/>
  <c r="O211" i="10"/>
  <c r="B212" i="10"/>
  <c r="C212" i="10"/>
  <c r="D212" i="10"/>
  <c r="E212" i="10"/>
  <c r="F212" i="10"/>
  <c r="G212" i="10"/>
  <c r="H212" i="10"/>
  <c r="I212" i="10"/>
  <c r="J212" i="10"/>
  <c r="K212" i="10"/>
  <c r="L212" i="10"/>
  <c r="M212" i="10"/>
  <c r="N212" i="10"/>
  <c r="O212" i="10"/>
  <c r="B213" i="10"/>
  <c r="C213" i="10"/>
  <c r="D213" i="10"/>
  <c r="E213" i="10"/>
  <c r="F213" i="10"/>
  <c r="G213" i="10"/>
  <c r="H213" i="10"/>
  <c r="I213" i="10"/>
  <c r="J213" i="10"/>
  <c r="K213" i="10"/>
  <c r="L213" i="10"/>
  <c r="M213" i="10"/>
  <c r="N213" i="10"/>
  <c r="O213" i="10"/>
  <c r="B214" i="10"/>
  <c r="C214" i="10"/>
  <c r="D214" i="10"/>
  <c r="E214" i="10"/>
  <c r="F214" i="10"/>
  <c r="G214" i="10"/>
  <c r="H214" i="10"/>
  <c r="I214" i="10"/>
  <c r="J214" i="10"/>
  <c r="K214" i="10"/>
  <c r="L214" i="10"/>
  <c r="M214" i="10"/>
  <c r="N214" i="10"/>
  <c r="O214" i="10"/>
  <c r="B215" i="10"/>
  <c r="C215" i="10"/>
  <c r="D215" i="10"/>
  <c r="E215" i="10"/>
  <c r="F215" i="10"/>
  <c r="G215" i="10"/>
  <c r="H215" i="10"/>
  <c r="I215" i="10"/>
  <c r="J215" i="10"/>
  <c r="K215" i="10"/>
  <c r="L215" i="10"/>
  <c r="M215" i="10"/>
  <c r="N215" i="10"/>
  <c r="O215" i="10"/>
  <c r="B216" i="10"/>
  <c r="C216" i="10"/>
  <c r="D216" i="10"/>
  <c r="E216" i="10"/>
  <c r="F216" i="10"/>
  <c r="G216" i="10"/>
  <c r="H216" i="10"/>
  <c r="I216" i="10"/>
  <c r="J216" i="10"/>
  <c r="K216" i="10"/>
  <c r="L216" i="10"/>
  <c r="M216" i="10"/>
  <c r="N216" i="10"/>
  <c r="O216" i="10"/>
  <c r="B217" i="10"/>
  <c r="C217" i="10"/>
  <c r="D217" i="10"/>
  <c r="E217" i="10"/>
  <c r="F217" i="10"/>
  <c r="G217" i="10"/>
  <c r="H217" i="10"/>
  <c r="I217" i="10"/>
  <c r="J217" i="10"/>
  <c r="K217" i="10"/>
  <c r="L217" i="10"/>
  <c r="M217" i="10"/>
  <c r="N217" i="10"/>
  <c r="O217" i="10"/>
  <c r="B218" i="10"/>
  <c r="C218" i="10"/>
  <c r="D218" i="10"/>
  <c r="E218" i="10"/>
  <c r="F218" i="10"/>
  <c r="G218" i="10"/>
  <c r="H218" i="10"/>
  <c r="I218" i="10"/>
  <c r="J218" i="10"/>
  <c r="K218" i="10"/>
  <c r="L218" i="10"/>
  <c r="M218" i="10"/>
  <c r="N218" i="10"/>
  <c r="O218" i="10"/>
  <c r="B219" i="10"/>
  <c r="C219" i="10"/>
  <c r="D219" i="10"/>
  <c r="E219" i="10"/>
  <c r="F219" i="10"/>
  <c r="G219" i="10"/>
  <c r="H219" i="10"/>
  <c r="I219" i="10"/>
  <c r="J219" i="10"/>
  <c r="K219" i="10"/>
  <c r="L219" i="10"/>
  <c r="M219" i="10"/>
  <c r="N219" i="10"/>
  <c r="O219" i="10"/>
  <c r="B220" i="10"/>
  <c r="C220" i="10"/>
  <c r="D220" i="10"/>
  <c r="E220" i="10"/>
  <c r="F220" i="10"/>
  <c r="G220" i="10"/>
  <c r="H220" i="10"/>
  <c r="I220" i="10"/>
  <c r="J220" i="10"/>
  <c r="K220" i="10"/>
  <c r="L220" i="10"/>
  <c r="M220" i="10"/>
  <c r="N220" i="10"/>
  <c r="O220" i="10"/>
  <c r="B221" i="10"/>
  <c r="C221" i="10"/>
  <c r="D221" i="10"/>
  <c r="E221" i="10"/>
  <c r="F221" i="10"/>
  <c r="G221" i="10"/>
  <c r="H221" i="10"/>
  <c r="I221" i="10"/>
  <c r="J221" i="10"/>
  <c r="K221" i="10"/>
  <c r="L221" i="10"/>
  <c r="M221" i="10"/>
  <c r="N221" i="10"/>
  <c r="O221" i="10"/>
  <c r="B222" i="10"/>
  <c r="C222" i="10"/>
  <c r="D222" i="10"/>
  <c r="E222" i="10"/>
  <c r="F222" i="10"/>
  <c r="G222" i="10"/>
  <c r="H222" i="10"/>
  <c r="I222" i="10"/>
  <c r="J222" i="10"/>
  <c r="K222" i="10"/>
  <c r="L222" i="10"/>
  <c r="M222" i="10"/>
  <c r="N222" i="10"/>
  <c r="O222" i="10"/>
  <c r="B223" i="10"/>
  <c r="C223" i="10"/>
  <c r="D223" i="10"/>
  <c r="E223" i="10"/>
  <c r="F223" i="10"/>
  <c r="G223" i="10"/>
  <c r="H223" i="10"/>
  <c r="I223" i="10"/>
  <c r="J223" i="10"/>
  <c r="K223" i="10"/>
  <c r="L223" i="10"/>
  <c r="M223" i="10"/>
  <c r="N223" i="10"/>
  <c r="O223" i="10"/>
  <c r="B224" i="10"/>
  <c r="C224" i="10"/>
  <c r="D224" i="10"/>
  <c r="E224" i="10"/>
  <c r="F224" i="10"/>
  <c r="G224" i="10"/>
  <c r="H224" i="10"/>
  <c r="I224" i="10"/>
  <c r="J224" i="10"/>
  <c r="K224" i="10"/>
  <c r="L224" i="10"/>
  <c r="M224" i="10"/>
  <c r="N224" i="10"/>
  <c r="O224" i="10"/>
  <c r="B225" i="10"/>
  <c r="C225" i="10"/>
  <c r="D225" i="10"/>
  <c r="E225" i="10"/>
  <c r="F225" i="10"/>
  <c r="G225" i="10"/>
  <c r="H225" i="10"/>
  <c r="I225" i="10"/>
  <c r="J225" i="10"/>
  <c r="K225" i="10"/>
  <c r="L225" i="10"/>
  <c r="M225" i="10"/>
  <c r="N225" i="10"/>
  <c r="O225" i="10"/>
  <c r="B226" i="10"/>
  <c r="C226" i="10"/>
  <c r="D226" i="10"/>
  <c r="E226" i="10"/>
  <c r="F226" i="10"/>
  <c r="G226" i="10"/>
  <c r="H226" i="10"/>
  <c r="I226" i="10"/>
  <c r="J226" i="10"/>
  <c r="K226" i="10"/>
  <c r="L226" i="10"/>
  <c r="M226" i="10"/>
  <c r="N226" i="10"/>
  <c r="O226" i="10"/>
  <c r="B227" i="10"/>
  <c r="C227" i="10"/>
  <c r="D227" i="10"/>
  <c r="E227" i="10"/>
  <c r="F227" i="10"/>
  <c r="G227" i="10"/>
  <c r="H227" i="10"/>
  <c r="I227" i="10"/>
  <c r="J227" i="10"/>
  <c r="K227" i="10"/>
  <c r="L227" i="10"/>
  <c r="M227" i="10"/>
  <c r="N227" i="10"/>
  <c r="O227" i="10"/>
  <c r="B228" i="10"/>
  <c r="C228" i="10"/>
  <c r="D228" i="10"/>
  <c r="E228" i="10"/>
  <c r="F228" i="10"/>
  <c r="G228" i="10"/>
  <c r="H228" i="10"/>
  <c r="I228" i="10"/>
  <c r="J228" i="10"/>
  <c r="K228" i="10"/>
  <c r="L228" i="10"/>
  <c r="M228" i="10"/>
  <c r="N228" i="10"/>
  <c r="O228" i="10"/>
  <c r="B229" i="10"/>
  <c r="C229" i="10"/>
  <c r="D229" i="10"/>
  <c r="E229" i="10"/>
  <c r="F229" i="10"/>
  <c r="G229" i="10"/>
  <c r="H229" i="10"/>
  <c r="I229" i="10"/>
  <c r="J229" i="10"/>
  <c r="K229" i="10"/>
  <c r="L229" i="10"/>
  <c r="M229" i="10"/>
  <c r="N229" i="10"/>
  <c r="O229" i="10"/>
  <c r="B230" i="10"/>
  <c r="C230" i="10"/>
  <c r="D230" i="10"/>
  <c r="E230" i="10"/>
  <c r="F230" i="10"/>
  <c r="G230" i="10"/>
  <c r="H230" i="10"/>
  <c r="I230" i="10"/>
  <c r="J230" i="10"/>
  <c r="K230" i="10"/>
  <c r="L230" i="10"/>
  <c r="M230" i="10"/>
  <c r="N230" i="10"/>
  <c r="O230" i="10"/>
  <c r="B231" i="10"/>
  <c r="C231" i="10"/>
  <c r="D231" i="10"/>
  <c r="E231" i="10"/>
  <c r="F231" i="10"/>
  <c r="G231" i="10"/>
  <c r="H231" i="10"/>
  <c r="I231" i="10"/>
  <c r="J231" i="10"/>
  <c r="K231" i="10"/>
  <c r="L231" i="10"/>
  <c r="M231" i="10"/>
  <c r="N231" i="10"/>
  <c r="O231" i="10"/>
  <c r="B232" i="10"/>
  <c r="C232" i="10"/>
  <c r="D232" i="10"/>
  <c r="E232" i="10"/>
  <c r="F232" i="10"/>
  <c r="G232" i="10"/>
  <c r="H232" i="10"/>
  <c r="I232" i="10"/>
  <c r="J232" i="10"/>
  <c r="K232" i="10"/>
  <c r="L232" i="10"/>
  <c r="M232" i="10"/>
  <c r="N232" i="10"/>
  <c r="O232" i="10"/>
  <c r="B233" i="10"/>
  <c r="C233" i="10"/>
  <c r="D233" i="10"/>
  <c r="E233" i="10"/>
  <c r="F233" i="10"/>
  <c r="G233" i="10"/>
  <c r="H233" i="10"/>
  <c r="I233" i="10"/>
  <c r="J233" i="10"/>
  <c r="K233" i="10"/>
  <c r="L233" i="10"/>
  <c r="M233" i="10"/>
  <c r="N233" i="10"/>
  <c r="O233" i="10"/>
  <c r="B234" i="10"/>
  <c r="C234" i="10"/>
  <c r="D234" i="10"/>
  <c r="E234" i="10"/>
  <c r="F234" i="10"/>
  <c r="G234" i="10"/>
  <c r="H234" i="10"/>
  <c r="I234" i="10"/>
  <c r="J234" i="10"/>
  <c r="K234" i="10"/>
  <c r="L234" i="10"/>
  <c r="M234" i="10"/>
  <c r="N234" i="10"/>
  <c r="O234" i="10"/>
  <c r="B235" i="10"/>
  <c r="C235" i="10"/>
  <c r="D235" i="10"/>
  <c r="E235" i="10"/>
  <c r="F235" i="10"/>
  <c r="G235" i="10"/>
  <c r="H235" i="10"/>
  <c r="I235" i="10"/>
  <c r="J235" i="10"/>
  <c r="K235" i="10"/>
  <c r="L235" i="10"/>
  <c r="M235" i="10"/>
  <c r="N235" i="10"/>
  <c r="O235" i="10"/>
  <c r="B236" i="10"/>
  <c r="C236" i="10"/>
  <c r="D236" i="10"/>
  <c r="E236" i="10"/>
  <c r="F236" i="10"/>
  <c r="G236" i="10"/>
  <c r="H236" i="10"/>
  <c r="I236" i="10"/>
  <c r="J236" i="10"/>
  <c r="K236" i="10"/>
  <c r="L236" i="10"/>
  <c r="M236" i="10"/>
  <c r="N236" i="10"/>
  <c r="O236" i="10"/>
  <c r="B237" i="10"/>
  <c r="C237" i="10"/>
  <c r="D237" i="10"/>
  <c r="E237" i="10"/>
  <c r="F237" i="10"/>
  <c r="G237" i="10"/>
  <c r="H237" i="10"/>
  <c r="I237" i="10"/>
  <c r="J237" i="10"/>
  <c r="K237" i="10"/>
  <c r="L237" i="10"/>
  <c r="M237" i="10"/>
  <c r="N237" i="10"/>
  <c r="O237" i="10"/>
  <c r="B238" i="10"/>
  <c r="C238" i="10"/>
  <c r="D238" i="10"/>
  <c r="E238" i="10"/>
  <c r="F238" i="10"/>
  <c r="G238" i="10"/>
  <c r="H238" i="10"/>
  <c r="I238" i="10"/>
  <c r="J238" i="10"/>
  <c r="K238" i="10"/>
  <c r="L238" i="10"/>
  <c r="M238" i="10"/>
  <c r="N238" i="10"/>
  <c r="O238" i="10"/>
  <c r="B239" i="10"/>
  <c r="C239" i="10"/>
  <c r="D239" i="10"/>
  <c r="E239" i="10"/>
  <c r="F239" i="10"/>
  <c r="G239" i="10"/>
  <c r="H239" i="10"/>
  <c r="I239" i="10"/>
  <c r="J239" i="10"/>
  <c r="K239" i="10"/>
  <c r="L239" i="10"/>
  <c r="M239" i="10"/>
  <c r="N239" i="10"/>
  <c r="O239" i="10"/>
  <c r="B240" i="10"/>
  <c r="C240" i="10"/>
  <c r="D240" i="10"/>
  <c r="E240" i="10"/>
  <c r="F240" i="10"/>
  <c r="G240" i="10"/>
  <c r="H240" i="10"/>
  <c r="I240" i="10"/>
  <c r="J240" i="10"/>
  <c r="K240" i="10"/>
  <c r="L240" i="10"/>
  <c r="M240" i="10"/>
  <c r="N240" i="10"/>
  <c r="O240" i="10"/>
  <c r="B241" i="10"/>
  <c r="C241" i="10"/>
  <c r="D241" i="10"/>
  <c r="E241" i="10"/>
  <c r="F241" i="10"/>
  <c r="G241" i="10"/>
  <c r="H241" i="10"/>
  <c r="I241" i="10"/>
  <c r="J241" i="10"/>
  <c r="K241" i="10"/>
  <c r="L241" i="10"/>
  <c r="M241" i="10"/>
  <c r="N241" i="10"/>
  <c r="O241" i="10"/>
  <c r="B242" i="10"/>
  <c r="C242" i="10"/>
  <c r="D242" i="10"/>
  <c r="E242" i="10"/>
  <c r="F242" i="10"/>
  <c r="G242" i="10"/>
  <c r="H242" i="10"/>
  <c r="I242" i="10"/>
  <c r="J242" i="10"/>
  <c r="K242" i="10"/>
  <c r="L242" i="10"/>
  <c r="M242" i="10"/>
  <c r="N242" i="10"/>
  <c r="O242" i="10"/>
  <c r="B243" i="10"/>
  <c r="C243" i="10"/>
  <c r="D243" i="10"/>
  <c r="E243" i="10"/>
  <c r="F243" i="10"/>
  <c r="G243" i="10"/>
  <c r="H243" i="10"/>
  <c r="I243" i="10"/>
  <c r="J243" i="10"/>
  <c r="K243" i="10"/>
  <c r="L243" i="10"/>
  <c r="M243" i="10"/>
  <c r="N243" i="10"/>
  <c r="O243" i="10"/>
  <c r="B244" i="10"/>
  <c r="C244" i="10"/>
  <c r="D244" i="10"/>
  <c r="E244" i="10"/>
  <c r="F244" i="10"/>
  <c r="G244" i="10"/>
  <c r="H244" i="10"/>
  <c r="I244" i="10"/>
  <c r="J244" i="10"/>
  <c r="K244" i="10"/>
  <c r="L244" i="10"/>
  <c r="M244" i="10"/>
  <c r="N244" i="10"/>
  <c r="O244" i="10"/>
  <c r="B245" i="10"/>
  <c r="C245" i="10"/>
  <c r="D245" i="10"/>
  <c r="E245" i="10"/>
  <c r="F245" i="10"/>
  <c r="G245" i="10"/>
  <c r="H245" i="10"/>
  <c r="I245" i="10"/>
  <c r="J245" i="10"/>
  <c r="K245" i="10"/>
  <c r="L245" i="10"/>
  <c r="M245" i="10"/>
  <c r="N245" i="10"/>
  <c r="O245" i="10"/>
  <c r="B246" i="10"/>
  <c r="C246" i="10"/>
  <c r="D246" i="10"/>
  <c r="E246" i="10"/>
  <c r="F246" i="10"/>
  <c r="G246" i="10"/>
  <c r="H246" i="10"/>
  <c r="I246" i="10"/>
  <c r="J246" i="10"/>
  <c r="K246" i="10"/>
  <c r="L246" i="10"/>
  <c r="M246" i="10"/>
  <c r="N246" i="10"/>
  <c r="O246" i="10"/>
  <c r="B247" i="10"/>
  <c r="C247" i="10"/>
  <c r="D247" i="10"/>
  <c r="E247" i="10"/>
  <c r="F247" i="10"/>
  <c r="G247" i="10"/>
  <c r="H247" i="10"/>
  <c r="I247" i="10"/>
  <c r="J247" i="10"/>
  <c r="K247" i="10"/>
  <c r="L247" i="10"/>
  <c r="M247" i="10"/>
  <c r="N247" i="10"/>
  <c r="O247" i="10"/>
  <c r="B248" i="10"/>
  <c r="C248" i="10"/>
  <c r="D248" i="10"/>
  <c r="E248" i="10"/>
  <c r="F248" i="10"/>
  <c r="G248" i="10"/>
  <c r="H248" i="10"/>
  <c r="I248" i="10"/>
  <c r="J248" i="10"/>
  <c r="K248" i="10"/>
  <c r="L248" i="10"/>
  <c r="M248" i="10"/>
  <c r="N248" i="10"/>
  <c r="O248" i="10"/>
  <c r="B249" i="10"/>
  <c r="C249" i="10"/>
  <c r="D249" i="10"/>
  <c r="E249" i="10"/>
  <c r="F249" i="10"/>
  <c r="G249" i="10"/>
  <c r="H249" i="10"/>
  <c r="I249" i="10"/>
  <c r="J249" i="10"/>
  <c r="K249" i="10"/>
  <c r="L249" i="10"/>
  <c r="M249" i="10"/>
  <c r="N249" i="10"/>
  <c r="O249" i="10"/>
  <c r="B250" i="10"/>
  <c r="C250" i="10"/>
  <c r="D250" i="10"/>
  <c r="E250" i="10"/>
  <c r="F250" i="10"/>
  <c r="G250" i="10"/>
  <c r="H250" i="10"/>
  <c r="I250" i="10"/>
  <c r="J250" i="10"/>
  <c r="K250" i="10"/>
  <c r="L250" i="10"/>
  <c r="M250" i="10"/>
  <c r="N250" i="10"/>
  <c r="O250" i="10"/>
  <c r="B251" i="10"/>
  <c r="C251" i="10"/>
  <c r="D251" i="10"/>
  <c r="E251" i="10"/>
  <c r="F251" i="10"/>
  <c r="G251" i="10"/>
  <c r="H251" i="10"/>
  <c r="I251" i="10"/>
  <c r="J251" i="10"/>
  <c r="K251" i="10"/>
  <c r="L251" i="10"/>
  <c r="M251" i="10"/>
  <c r="N251" i="10"/>
  <c r="O251" i="10"/>
  <c r="B252" i="10"/>
  <c r="C252" i="10"/>
  <c r="D252" i="10"/>
  <c r="E252" i="10"/>
  <c r="F252" i="10"/>
  <c r="G252" i="10"/>
  <c r="H252" i="10"/>
  <c r="I252" i="10"/>
  <c r="J252" i="10"/>
  <c r="K252" i="10"/>
  <c r="L252" i="10"/>
  <c r="M252" i="10"/>
  <c r="N252" i="10"/>
  <c r="O252" i="10"/>
  <c r="B253" i="10"/>
  <c r="C253" i="10"/>
  <c r="D253" i="10"/>
  <c r="E253" i="10"/>
  <c r="F253" i="10"/>
  <c r="G253" i="10"/>
  <c r="H253" i="10"/>
  <c r="I253" i="10"/>
  <c r="J253" i="10"/>
  <c r="K253" i="10"/>
  <c r="L253" i="10"/>
  <c r="M253" i="10"/>
  <c r="N253" i="10"/>
  <c r="O253" i="10"/>
  <c r="B254" i="10"/>
  <c r="C254" i="10"/>
  <c r="D254" i="10"/>
  <c r="E254" i="10"/>
  <c r="F254" i="10"/>
  <c r="G254" i="10"/>
  <c r="H254" i="10"/>
  <c r="I254" i="10"/>
  <c r="J254" i="10"/>
  <c r="K254" i="10"/>
  <c r="L254" i="10"/>
  <c r="M254" i="10"/>
  <c r="N254" i="10"/>
  <c r="O254" i="10"/>
  <c r="B255" i="10"/>
  <c r="C255" i="10"/>
  <c r="D255" i="10"/>
  <c r="E255" i="10"/>
  <c r="F255" i="10"/>
  <c r="G255" i="10"/>
  <c r="H255" i="10"/>
  <c r="I255" i="10"/>
  <c r="J255" i="10"/>
  <c r="K255" i="10"/>
  <c r="L255" i="10"/>
  <c r="M255" i="10"/>
  <c r="N255" i="10"/>
  <c r="O255" i="10"/>
  <c r="B256" i="10"/>
  <c r="C256" i="10"/>
  <c r="D256" i="10"/>
  <c r="E256" i="10"/>
  <c r="F256" i="10"/>
  <c r="G256" i="10"/>
  <c r="H256" i="10"/>
  <c r="I256" i="10"/>
  <c r="J256" i="10"/>
  <c r="K256" i="10"/>
  <c r="L256" i="10"/>
  <c r="M256" i="10"/>
  <c r="N256" i="10"/>
  <c r="O256" i="10"/>
  <c r="B257" i="10"/>
  <c r="C257" i="10"/>
  <c r="D257" i="10"/>
  <c r="E257" i="10"/>
  <c r="F257" i="10"/>
  <c r="G257" i="10"/>
  <c r="H257" i="10"/>
  <c r="I257" i="10"/>
  <c r="J257" i="10"/>
  <c r="K257" i="10"/>
  <c r="L257" i="10"/>
  <c r="M257" i="10"/>
  <c r="N257" i="10"/>
  <c r="O257" i="10"/>
  <c r="B258" i="10"/>
  <c r="C258" i="10"/>
  <c r="D258" i="10"/>
  <c r="E258" i="10"/>
  <c r="F258" i="10"/>
  <c r="G258" i="10"/>
  <c r="H258" i="10"/>
  <c r="I258" i="10"/>
  <c r="J258" i="10"/>
  <c r="K258" i="10"/>
  <c r="L258" i="10"/>
  <c r="M258" i="10"/>
  <c r="N258" i="10"/>
  <c r="O258" i="10"/>
  <c r="B259" i="10"/>
  <c r="C259" i="10"/>
  <c r="D259" i="10"/>
  <c r="E259" i="10"/>
  <c r="F259" i="10"/>
  <c r="G259" i="10"/>
  <c r="H259" i="10"/>
  <c r="I259" i="10"/>
  <c r="J259" i="10"/>
  <c r="K259" i="10"/>
  <c r="L259" i="10"/>
  <c r="M259" i="10"/>
  <c r="N259" i="10"/>
  <c r="O259" i="10"/>
  <c r="B260" i="10"/>
  <c r="C260" i="10"/>
  <c r="D260" i="10"/>
  <c r="E260" i="10"/>
  <c r="F260" i="10"/>
  <c r="G260" i="10"/>
  <c r="H260" i="10"/>
  <c r="I260" i="10"/>
  <c r="J260" i="10"/>
  <c r="K260" i="10"/>
  <c r="L260" i="10"/>
  <c r="M260" i="10"/>
  <c r="N260" i="10"/>
  <c r="O260" i="10"/>
  <c r="B261" i="10"/>
  <c r="C261" i="10"/>
  <c r="D261" i="10"/>
  <c r="E261" i="10"/>
  <c r="F261" i="10"/>
  <c r="G261" i="10"/>
  <c r="H261" i="10"/>
  <c r="I261" i="10"/>
  <c r="J261" i="10"/>
  <c r="K261" i="10"/>
  <c r="L261" i="10"/>
  <c r="M261" i="10"/>
  <c r="N261" i="10"/>
  <c r="O261" i="10"/>
  <c r="B262" i="10"/>
  <c r="C262" i="10"/>
  <c r="D262" i="10"/>
  <c r="E262" i="10"/>
  <c r="F262" i="10"/>
  <c r="G262" i="10"/>
  <c r="H262" i="10"/>
  <c r="I262" i="10"/>
  <c r="J262" i="10"/>
  <c r="K262" i="10"/>
  <c r="L262" i="10"/>
  <c r="M262" i="10"/>
  <c r="N262" i="10"/>
  <c r="O262" i="10"/>
  <c r="B263" i="10"/>
  <c r="C263" i="10"/>
  <c r="D263" i="10"/>
  <c r="E263" i="10"/>
  <c r="F263" i="10"/>
  <c r="G263" i="10"/>
  <c r="H263" i="10"/>
  <c r="I263" i="10"/>
  <c r="J263" i="10"/>
  <c r="K263" i="10"/>
  <c r="L263" i="10"/>
  <c r="M263" i="10"/>
  <c r="N263" i="10"/>
  <c r="O263" i="10"/>
  <c r="B264" i="10"/>
  <c r="C264" i="10"/>
  <c r="D264" i="10"/>
  <c r="E264" i="10"/>
  <c r="F264" i="10"/>
  <c r="G264" i="10"/>
  <c r="H264" i="10"/>
  <c r="I264" i="10"/>
  <c r="J264" i="10"/>
  <c r="K264" i="10"/>
  <c r="L264" i="10"/>
  <c r="M264" i="10"/>
  <c r="N264" i="10"/>
  <c r="O264" i="10"/>
  <c r="B265" i="10"/>
  <c r="C265" i="10"/>
  <c r="D265" i="10"/>
  <c r="E265" i="10"/>
  <c r="F265" i="10"/>
  <c r="G265" i="10"/>
  <c r="H265" i="10"/>
  <c r="I265" i="10"/>
  <c r="J265" i="10"/>
  <c r="K265" i="10"/>
  <c r="L265" i="10"/>
  <c r="M265" i="10"/>
  <c r="N265" i="10"/>
  <c r="O265" i="10"/>
  <c r="B266" i="10"/>
  <c r="C266" i="10"/>
  <c r="D266" i="10"/>
  <c r="E266" i="10"/>
  <c r="F266" i="10"/>
  <c r="G266" i="10"/>
  <c r="H266" i="10"/>
  <c r="I266" i="10"/>
  <c r="J266" i="10"/>
  <c r="K266" i="10"/>
  <c r="L266" i="10"/>
  <c r="M266" i="10"/>
  <c r="N266" i="10"/>
  <c r="O266" i="10"/>
  <c r="B267" i="10"/>
  <c r="C267" i="10"/>
  <c r="D267" i="10"/>
  <c r="E267" i="10"/>
  <c r="F267" i="10"/>
  <c r="G267" i="10"/>
  <c r="H267" i="10"/>
  <c r="I267" i="10"/>
  <c r="J267" i="10"/>
  <c r="K267" i="10"/>
  <c r="L267" i="10"/>
  <c r="M267" i="10"/>
  <c r="N267" i="10"/>
  <c r="O267" i="10"/>
  <c r="B268" i="10"/>
  <c r="C268" i="10"/>
  <c r="D268" i="10"/>
  <c r="E268" i="10"/>
  <c r="F268" i="10"/>
  <c r="G268" i="10"/>
  <c r="H268" i="10"/>
  <c r="I268" i="10"/>
  <c r="J268" i="10"/>
  <c r="K268" i="10"/>
  <c r="L268" i="10"/>
  <c r="M268" i="10"/>
  <c r="N268" i="10"/>
  <c r="O268" i="10"/>
  <c r="B269" i="10"/>
  <c r="C269" i="10"/>
  <c r="D269" i="10"/>
  <c r="E269" i="10"/>
  <c r="F269" i="10"/>
  <c r="G269" i="10"/>
  <c r="H269" i="10"/>
  <c r="I269" i="10"/>
  <c r="J269" i="10"/>
  <c r="K269" i="10"/>
  <c r="L269" i="10"/>
  <c r="M269" i="10"/>
  <c r="N269" i="10"/>
  <c r="O269" i="10"/>
  <c r="B270" i="10"/>
  <c r="C270" i="10"/>
  <c r="D270" i="10"/>
  <c r="E270" i="10"/>
  <c r="F270" i="10"/>
  <c r="G270" i="10"/>
  <c r="H270" i="10"/>
  <c r="I270" i="10"/>
  <c r="J270" i="10"/>
  <c r="K270" i="10"/>
  <c r="L270" i="10"/>
  <c r="M270" i="10"/>
  <c r="N270" i="10"/>
  <c r="O270" i="10"/>
  <c r="B271" i="10"/>
  <c r="C271" i="10"/>
  <c r="D271" i="10"/>
  <c r="E271" i="10"/>
  <c r="F271" i="10"/>
  <c r="G271" i="10"/>
  <c r="H271" i="10"/>
  <c r="I271" i="10"/>
  <c r="J271" i="10"/>
  <c r="K271" i="10"/>
  <c r="L271" i="10"/>
  <c r="M271" i="10"/>
  <c r="N271" i="10"/>
  <c r="O271" i="10"/>
  <c r="B272" i="10"/>
  <c r="C272" i="10"/>
  <c r="D272" i="10"/>
  <c r="E272" i="10"/>
  <c r="F272" i="10"/>
  <c r="G272" i="10"/>
  <c r="H272" i="10"/>
  <c r="I272" i="10"/>
  <c r="J272" i="10"/>
  <c r="K272" i="10"/>
  <c r="L272" i="10"/>
  <c r="M272" i="10"/>
  <c r="N272" i="10"/>
  <c r="O272" i="10"/>
  <c r="B273" i="10"/>
  <c r="C273" i="10"/>
  <c r="D273" i="10"/>
  <c r="E273" i="10"/>
  <c r="F273" i="10"/>
  <c r="G273" i="10"/>
  <c r="H273" i="10"/>
  <c r="I273" i="10"/>
  <c r="J273" i="10"/>
  <c r="K273" i="10"/>
  <c r="L273" i="10"/>
  <c r="M273" i="10"/>
  <c r="N273" i="10"/>
  <c r="O273" i="10"/>
  <c r="B274" i="10"/>
  <c r="C274" i="10"/>
  <c r="D274" i="10"/>
  <c r="E274" i="10"/>
  <c r="F274" i="10"/>
  <c r="G274" i="10"/>
  <c r="H274" i="10"/>
  <c r="I274" i="10"/>
  <c r="J274" i="10"/>
  <c r="K274" i="10"/>
  <c r="L274" i="10"/>
  <c r="M274" i="10"/>
  <c r="N274" i="10"/>
  <c r="O274" i="10"/>
  <c r="B275" i="10"/>
  <c r="C275" i="10"/>
  <c r="D275" i="10"/>
  <c r="E275" i="10"/>
  <c r="F275" i="10"/>
  <c r="G275" i="10"/>
  <c r="H275" i="10"/>
  <c r="I275" i="10"/>
  <c r="J275" i="10"/>
  <c r="K275" i="10"/>
  <c r="L275" i="10"/>
  <c r="M275" i="10"/>
  <c r="N275" i="10"/>
  <c r="O275" i="10"/>
  <c r="B276" i="10"/>
  <c r="C276" i="10"/>
  <c r="D276" i="10"/>
  <c r="E276" i="10"/>
  <c r="F276" i="10"/>
  <c r="G276" i="10"/>
  <c r="H276" i="10"/>
  <c r="I276" i="10"/>
  <c r="J276" i="10"/>
  <c r="K276" i="10"/>
  <c r="L276" i="10"/>
  <c r="M276" i="10"/>
  <c r="N276" i="10"/>
  <c r="O276" i="10"/>
  <c r="B277" i="10"/>
  <c r="C277" i="10"/>
  <c r="D277" i="10"/>
  <c r="E277" i="10"/>
  <c r="F277" i="10"/>
  <c r="G277" i="10"/>
  <c r="H277" i="10"/>
  <c r="I277" i="10"/>
  <c r="J277" i="10"/>
  <c r="K277" i="10"/>
  <c r="L277" i="10"/>
  <c r="M277" i="10"/>
  <c r="N277" i="10"/>
  <c r="O277" i="10"/>
  <c r="B278" i="10"/>
  <c r="C278" i="10"/>
  <c r="D278" i="10"/>
  <c r="E278" i="10"/>
  <c r="F278" i="10"/>
  <c r="G278" i="10"/>
  <c r="H278" i="10"/>
  <c r="I278" i="10"/>
  <c r="J278" i="10"/>
  <c r="K278" i="10"/>
  <c r="L278" i="10"/>
  <c r="M278" i="10"/>
  <c r="N278" i="10"/>
  <c r="O278" i="10"/>
  <c r="B279" i="10"/>
  <c r="C279" i="10"/>
  <c r="D279" i="10"/>
  <c r="E279" i="10"/>
  <c r="F279" i="10"/>
  <c r="G279" i="10"/>
  <c r="H279" i="10"/>
  <c r="I279" i="10"/>
  <c r="J279" i="10"/>
  <c r="K279" i="10"/>
  <c r="L279" i="10"/>
  <c r="M279" i="10"/>
  <c r="N279" i="10"/>
  <c r="O279" i="10"/>
  <c r="B280" i="10"/>
  <c r="C280" i="10"/>
  <c r="D280" i="10"/>
  <c r="E280" i="10"/>
  <c r="F280" i="10"/>
  <c r="G280" i="10"/>
  <c r="H280" i="10"/>
  <c r="I280" i="10"/>
  <c r="J280" i="10"/>
  <c r="K280" i="10"/>
  <c r="L280" i="10"/>
  <c r="M280" i="10"/>
  <c r="N280" i="10"/>
  <c r="O280" i="10"/>
  <c r="B281" i="10"/>
  <c r="C281" i="10"/>
  <c r="D281" i="10"/>
  <c r="E281" i="10"/>
  <c r="F281" i="10"/>
  <c r="G281" i="10"/>
  <c r="H281" i="10"/>
  <c r="I281" i="10"/>
  <c r="J281" i="10"/>
  <c r="K281" i="10"/>
  <c r="L281" i="10"/>
  <c r="M281" i="10"/>
  <c r="N281" i="10"/>
  <c r="O281" i="10"/>
  <c r="B282" i="10"/>
  <c r="C282" i="10"/>
  <c r="D282" i="10"/>
  <c r="E282" i="10"/>
  <c r="F282" i="10"/>
  <c r="G282" i="10"/>
  <c r="H282" i="10"/>
  <c r="I282" i="10"/>
  <c r="J282" i="10"/>
  <c r="K282" i="10"/>
  <c r="L282" i="10"/>
  <c r="M282" i="10"/>
  <c r="N282" i="10"/>
  <c r="O282" i="10"/>
  <c r="B283" i="10"/>
  <c r="C283" i="10"/>
  <c r="D283" i="10"/>
  <c r="E283" i="10"/>
  <c r="F283" i="10"/>
  <c r="G283" i="10"/>
  <c r="H283" i="10"/>
  <c r="I283" i="10"/>
  <c r="J283" i="10"/>
  <c r="K283" i="10"/>
  <c r="L283" i="10"/>
  <c r="M283" i="10"/>
  <c r="N283" i="10"/>
  <c r="O283" i="10"/>
  <c r="B284" i="10"/>
  <c r="C284" i="10"/>
  <c r="D284" i="10"/>
  <c r="E284" i="10"/>
  <c r="F284" i="10"/>
  <c r="G284" i="10"/>
  <c r="H284" i="10"/>
  <c r="I284" i="10"/>
  <c r="J284" i="10"/>
  <c r="K284" i="10"/>
  <c r="L284" i="10"/>
  <c r="M284" i="10"/>
  <c r="N284" i="10"/>
  <c r="O284" i="10"/>
  <c r="B285" i="10"/>
  <c r="C285" i="10"/>
  <c r="D285" i="10"/>
  <c r="E285" i="10"/>
  <c r="F285" i="10"/>
  <c r="G285" i="10"/>
  <c r="H285" i="10"/>
  <c r="I285" i="10"/>
  <c r="J285" i="10"/>
  <c r="K285" i="10"/>
  <c r="L285" i="10"/>
  <c r="M285" i="10"/>
  <c r="N285" i="10"/>
  <c r="O285" i="10"/>
  <c r="B286" i="10"/>
  <c r="C286" i="10"/>
  <c r="D286" i="10"/>
  <c r="E286" i="10"/>
  <c r="F286" i="10"/>
  <c r="G286" i="10"/>
  <c r="H286" i="10"/>
  <c r="I286" i="10"/>
  <c r="J286" i="10"/>
  <c r="K286" i="10"/>
  <c r="L286" i="10"/>
  <c r="M286" i="10"/>
  <c r="N286" i="10"/>
  <c r="O286" i="10"/>
  <c r="B287" i="10"/>
  <c r="C287" i="10"/>
  <c r="D287" i="10"/>
  <c r="E287" i="10"/>
  <c r="F287" i="10"/>
  <c r="G287" i="10"/>
  <c r="H287" i="10"/>
  <c r="I287" i="10"/>
  <c r="J287" i="10"/>
  <c r="K287" i="10"/>
  <c r="L287" i="10"/>
  <c r="M287" i="10"/>
  <c r="N287" i="10"/>
  <c r="O287" i="10"/>
  <c r="B288" i="10"/>
  <c r="C288" i="10"/>
  <c r="D288" i="10"/>
  <c r="E288" i="10"/>
  <c r="F288" i="10"/>
  <c r="G288" i="10"/>
  <c r="H288" i="10"/>
  <c r="I288" i="10"/>
  <c r="J288" i="10"/>
  <c r="K288" i="10"/>
  <c r="L288" i="10"/>
  <c r="M288" i="10"/>
  <c r="N288" i="10"/>
  <c r="O288" i="10"/>
  <c r="B289" i="10"/>
  <c r="C289" i="10"/>
  <c r="D289" i="10"/>
  <c r="E289" i="10"/>
  <c r="F289" i="10"/>
  <c r="G289" i="10"/>
  <c r="H289" i="10"/>
  <c r="I289" i="10"/>
  <c r="J289" i="10"/>
  <c r="K289" i="10"/>
  <c r="L289" i="10"/>
  <c r="M289" i="10"/>
  <c r="N289" i="10"/>
  <c r="O289" i="10"/>
  <c r="B290" i="10"/>
  <c r="C290" i="10"/>
  <c r="D290" i="10"/>
  <c r="E290" i="10"/>
  <c r="F290" i="10"/>
  <c r="G290" i="10"/>
  <c r="H290" i="10"/>
  <c r="I290" i="10"/>
  <c r="J290" i="10"/>
  <c r="K290" i="10"/>
  <c r="L290" i="10"/>
  <c r="M290" i="10"/>
  <c r="N290" i="10"/>
  <c r="O290" i="10"/>
  <c r="B291" i="10"/>
  <c r="C291" i="10"/>
  <c r="D291" i="10"/>
  <c r="E291" i="10"/>
  <c r="F291" i="10"/>
  <c r="G291" i="10"/>
  <c r="H291" i="10"/>
  <c r="I291" i="10"/>
  <c r="J291" i="10"/>
  <c r="K291" i="10"/>
  <c r="L291" i="10"/>
  <c r="M291" i="10"/>
  <c r="N291" i="10"/>
  <c r="O291" i="10"/>
  <c r="B292" i="10"/>
  <c r="C292" i="10"/>
  <c r="D292" i="10"/>
  <c r="E292" i="10"/>
  <c r="F292" i="10"/>
  <c r="G292" i="10"/>
  <c r="H292" i="10"/>
  <c r="I292" i="10"/>
  <c r="J292" i="10"/>
  <c r="K292" i="10"/>
  <c r="L292" i="10"/>
  <c r="M292" i="10"/>
  <c r="N292" i="10"/>
  <c r="O292" i="10"/>
  <c r="B293" i="10"/>
  <c r="C293" i="10"/>
  <c r="D293" i="10"/>
  <c r="E293" i="10"/>
  <c r="F293" i="10"/>
  <c r="G293" i="10"/>
  <c r="H293" i="10"/>
  <c r="I293" i="10"/>
  <c r="J293" i="10"/>
  <c r="K293" i="10"/>
  <c r="L293" i="10"/>
  <c r="M293" i="10"/>
  <c r="N293" i="10"/>
  <c r="O293" i="10"/>
  <c r="B294" i="10"/>
  <c r="C294" i="10"/>
  <c r="D294" i="10"/>
  <c r="E294" i="10"/>
  <c r="F294" i="10"/>
  <c r="G294" i="10"/>
  <c r="H294" i="10"/>
  <c r="I294" i="10"/>
  <c r="J294" i="10"/>
  <c r="K294" i="10"/>
  <c r="L294" i="10"/>
  <c r="M294" i="10"/>
  <c r="N294" i="10"/>
  <c r="O294" i="10"/>
  <c r="B295" i="10"/>
  <c r="C295" i="10"/>
  <c r="D295" i="10"/>
  <c r="E295" i="10"/>
  <c r="F295" i="10"/>
  <c r="G295" i="10"/>
  <c r="H295" i="10"/>
  <c r="I295" i="10"/>
  <c r="J295" i="10"/>
  <c r="K295" i="10"/>
  <c r="L295" i="10"/>
  <c r="M295" i="10"/>
  <c r="N295" i="10"/>
  <c r="O295" i="10"/>
  <c r="B296" i="10"/>
  <c r="C296" i="10"/>
  <c r="D296" i="10"/>
  <c r="E296" i="10"/>
  <c r="F296" i="10"/>
  <c r="G296" i="10"/>
  <c r="H296" i="10"/>
  <c r="I296" i="10"/>
  <c r="J296" i="10"/>
  <c r="K296" i="10"/>
  <c r="L296" i="10"/>
  <c r="M296" i="10"/>
  <c r="N296" i="10"/>
  <c r="O296" i="10"/>
  <c r="B297" i="10"/>
  <c r="C297" i="10"/>
  <c r="D297" i="10"/>
  <c r="E297" i="10"/>
  <c r="F297" i="10"/>
  <c r="G297" i="10"/>
  <c r="H297" i="10"/>
  <c r="I297" i="10"/>
  <c r="J297" i="10"/>
  <c r="K297" i="10"/>
  <c r="L297" i="10"/>
  <c r="M297" i="10"/>
  <c r="N297" i="10"/>
  <c r="O297" i="10"/>
  <c r="B298" i="10"/>
  <c r="C298" i="10"/>
  <c r="D298" i="10"/>
  <c r="E298" i="10"/>
  <c r="F298" i="10"/>
  <c r="G298" i="10"/>
  <c r="H298" i="10"/>
  <c r="I298" i="10"/>
  <c r="J298" i="10"/>
  <c r="K298" i="10"/>
  <c r="L298" i="10"/>
  <c r="M298" i="10"/>
  <c r="N298" i="10"/>
  <c r="O298" i="10"/>
  <c r="B299" i="10"/>
  <c r="C299" i="10"/>
  <c r="D299" i="10"/>
  <c r="E299" i="10"/>
  <c r="F299" i="10"/>
  <c r="G299" i="10"/>
  <c r="H299" i="10"/>
  <c r="I299" i="10"/>
  <c r="J299" i="10"/>
  <c r="K299" i="10"/>
  <c r="L299" i="10"/>
  <c r="M299" i="10"/>
  <c r="N299" i="10"/>
  <c r="O299" i="10"/>
  <c r="B300" i="10"/>
  <c r="C300" i="10"/>
  <c r="D300" i="10"/>
  <c r="E300" i="10"/>
  <c r="F300" i="10"/>
  <c r="G300" i="10"/>
  <c r="H300" i="10"/>
  <c r="I300" i="10"/>
  <c r="J300" i="10"/>
  <c r="K300" i="10"/>
  <c r="L300" i="10"/>
  <c r="M300" i="10"/>
  <c r="N300" i="10"/>
  <c r="O300" i="10"/>
  <c r="B301" i="10"/>
  <c r="C301" i="10"/>
  <c r="D301" i="10"/>
  <c r="E301" i="10"/>
  <c r="F301" i="10"/>
  <c r="G301" i="10"/>
  <c r="H301" i="10"/>
  <c r="I301" i="10"/>
  <c r="J301" i="10"/>
  <c r="K301" i="10"/>
  <c r="L301" i="10"/>
  <c r="M301" i="10"/>
  <c r="N301" i="10"/>
  <c r="O301" i="10"/>
  <c r="B302" i="10"/>
  <c r="C302" i="10"/>
  <c r="D302" i="10"/>
  <c r="E302" i="10"/>
  <c r="F302" i="10"/>
  <c r="G302" i="10"/>
  <c r="H302" i="10"/>
  <c r="I302" i="10"/>
  <c r="J302" i="10"/>
  <c r="K302" i="10"/>
  <c r="L302" i="10"/>
  <c r="M302" i="10"/>
  <c r="N302" i="10"/>
  <c r="O302" i="10"/>
  <c r="B303" i="10"/>
  <c r="C303" i="10"/>
  <c r="D303" i="10"/>
  <c r="E303" i="10"/>
  <c r="F303" i="10"/>
  <c r="G303" i="10"/>
  <c r="H303" i="10"/>
  <c r="I303" i="10"/>
  <c r="J303" i="10"/>
  <c r="K303" i="10"/>
  <c r="L303" i="10"/>
  <c r="M303" i="10"/>
  <c r="N303" i="10"/>
  <c r="O303" i="10"/>
  <c r="B304" i="10"/>
  <c r="C304" i="10"/>
  <c r="D304" i="10"/>
  <c r="E304" i="10"/>
  <c r="F304" i="10"/>
  <c r="G304" i="10"/>
  <c r="H304" i="10"/>
  <c r="I304" i="10"/>
  <c r="J304" i="10"/>
  <c r="K304" i="10"/>
  <c r="L304" i="10"/>
  <c r="M304" i="10"/>
  <c r="N304" i="10"/>
  <c r="O304" i="10"/>
  <c r="B305" i="10"/>
  <c r="C305" i="10"/>
  <c r="D305" i="10"/>
  <c r="E305" i="10"/>
  <c r="F305" i="10"/>
  <c r="G305" i="10"/>
  <c r="H305" i="10"/>
  <c r="I305" i="10"/>
  <c r="J305" i="10"/>
  <c r="K305" i="10"/>
  <c r="L305" i="10"/>
  <c r="M305" i="10"/>
  <c r="N305" i="10"/>
  <c r="O305" i="10"/>
  <c r="B306" i="10"/>
  <c r="C306" i="10"/>
  <c r="D306" i="10"/>
  <c r="E306" i="10"/>
  <c r="F306" i="10"/>
  <c r="G306" i="10"/>
  <c r="H306" i="10"/>
  <c r="I306" i="10"/>
  <c r="J306" i="10"/>
  <c r="K306" i="10"/>
  <c r="L306" i="10"/>
  <c r="M306" i="10"/>
  <c r="N306" i="10"/>
  <c r="O306" i="10"/>
  <c r="B307" i="10"/>
  <c r="C307" i="10"/>
  <c r="D307" i="10"/>
  <c r="E307" i="10"/>
  <c r="F307" i="10"/>
  <c r="G307" i="10"/>
  <c r="H307" i="10"/>
  <c r="I307" i="10"/>
  <c r="J307" i="10"/>
  <c r="K307" i="10"/>
  <c r="L307" i="10"/>
  <c r="M307" i="10"/>
  <c r="N307" i="10"/>
  <c r="O307" i="10"/>
  <c r="B308" i="10"/>
  <c r="C308" i="10"/>
  <c r="D308" i="10"/>
  <c r="E308" i="10"/>
  <c r="F308" i="10"/>
  <c r="G308" i="10"/>
  <c r="H308" i="10"/>
  <c r="I308" i="10"/>
  <c r="J308" i="10"/>
  <c r="K308" i="10"/>
  <c r="L308" i="10"/>
  <c r="M308" i="10"/>
  <c r="N308" i="10"/>
  <c r="O308" i="10"/>
  <c r="B309" i="10"/>
  <c r="C309" i="10"/>
  <c r="D309" i="10"/>
  <c r="E309" i="10"/>
  <c r="F309" i="10"/>
  <c r="G309" i="10"/>
  <c r="H309" i="10"/>
  <c r="I309" i="10"/>
  <c r="J309" i="10"/>
  <c r="K309" i="10"/>
  <c r="L309" i="10"/>
  <c r="M309" i="10"/>
  <c r="N309" i="10"/>
  <c r="O309" i="10"/>
  <c r="B310" i="10"/>
  <c r="C310" i="10"/>
  <c r="D310" i="10"/>
  <c r="E310" i="10"/>
  <c r="F310" i="10"/>
  <c r="G310" i="10"/>
  <c r="H310" i="10"/>
  <c r="I310" i="10"/>
  <c r="J310" i="10"/>
  <c r="K310" i="10"/>
  <c r="L310" i="10"/>
  <c r="M310" i="10"/>
  <c r="N310" i="10"/>
  <c r="O310" i="10"/>
  <c r="B311" i="10"/>
  <c r="C311" i="10"/>
  <c r="D311" i="10"/>
  <c r="E311" i="10"/>
  <c r="F311" i="10"/>
  <c r="G311" i="10"/>
  <c r="H311" i="10"/>
  <c r="I311" i="10"/>
  <c r="J311" i="10"/>
  <c r="K311" i="10"/>
  <c r="L311" i="10"/>
  <c r="M311" i="10"/>
  <c r="N311" i="10"/>
  <c r="O311" i="10"/>
  <c r="B312" i="10"/>
  <c r="C312" i="10"/>
  <c r="D312" i="10"/>
  <c r="E312" i="10"/>
  <c r="F312" i="10"/>
  <c r="G312" i="10"/>
  <c r="H312" i="10"/>
  <c r="I312" i="10"/>
  <c r="J312" i="10"/>
  <c r="K312" i="10"/>
  <c r="L312" i="10"/>
  <c r="M312" i="10"/>
  <c r="N312" i="10"/>
  <c r="O312" i="10"/>
  <c r="B313" i="10"/>
  <c r="C313" i="10"/>
  <c r="D313" i="10"/>
  <c r="E313" i="10"/>
  <c r="F313" i="10"/>
  <c r="G313" i="10"/>
  <c r="H313" i="10"/>
  <c r="I313" i="10"/>
  <c r="J313" i="10"/>
  <c r="K313" i="10"/>
  <c r="L313" i="10"/>
  <c r="M313" i="10"/>
  <c r="N313" i="10"/>
  <c r="O313" i="10"/>
  <c r="B314" i="10"/>
  <c r="C314" i="10"/>
  <c r="D314" i="10"/>
  <c r="E314" i="10"/>
  <c r="F314" i="10"/>
  <c r="G314" i="10"/>
  <c r="H314" i="10"/>
  <c r="I314" i="10"/>
  <c r="J314" i="10"/>
  <c r="K314" i="10"/>
  <c r="L314" i="10"/>
  <c r="M314" i="10"/>
  <c r="N314" i="10"/>
  <c r="O314" i="10"/>
  <c r="B315" i="10"/>
  <c r="C315" i="10"/>
  <c r="D315" i="10"/>
  <c r="E315" i="10"/>
  <c r="F315" i="10"/>
  <c r="G315" i="10"/>
  <c r="H315" i="10"/>
  <c r="I315" i="10"/>
  <c r="J315" i="10"/>
  <c r="K315" i="10"/>
  <c r="L315" i="10"/>
  <c r="M315" i="10"/>
  <c r="N315" i="10"/>
  <c r="O315" i="10"/>
  <c r="B316" i="10"/>
  <c r="C316" i="10"/>
  <c r="D316" i="10"/>
  <c r="E316" i="10"/>
  <c r="F316" i="10"/>
  <c r="G316" i="10"/>
  <c r="H316" i="10"/>
  <c r="I316" i="10"/>
  <c r="J316" i="10"/>
  <c r="K316" i="10"/>
  <c r="L316" i="10"/>
  <c r="M316" i="10"/>
  <c r="N316" i="10"/>
  <c r="O316" i="10"/>
  <c r="B317" i="10"/>
  <c r="C317" i="10"/>
  <c r="D317" i="10"/>
  <c r="E317" i="10"/>
  <c r="F317" i="10"/>
  <c r="G317" i="10"/>
  <c r="H317" i="10"/>
  <c r="I317" i="10"/>
  <c r="J317" i="10"/>
  <c r="K317" i="10"/>
  <c r="L317" i="10"/>
  <c r="M317" i="10"/>
  <c r="N317" i="10"/>
  <c r="O317" i="10"/>
  <c r="B318" i="10"/>
  <c r="C318" i="10"/>
  <c r="D318" i="10"/>
  <c r="E318" i="10"/>
  <c r="F318" i="10"/>
  <c r="G318" i="10"/>
  <c r="H318" i="10"/>
  <c r="I318" i="10"/>
  <c r="J318" i="10"/>
  <c r="K318" i="10"/>
  <c r="L318" i="10"/>
  <c r="M318" i="10"/>
  <c r="N318" i="10"/>
  <c r="O318" i="10"/>
  <c r="B319" i="10"/>
  <c r="C319" i="10"/>
  <c r="D319" i="10"/>
  <c r="E319" i="10"/>
  <c r="F319" i="10"/>
  <c r="G319" i="10"/>
  <c r="H319" i="10"/>
  <c r="I319" i="10"/>
  <c r="J319" i="10"/>
  <c r="K319" i="10"/>
  <c r="L319" i="10"/>
  <c r="M319" i="10"/>
  <c r="N319" i="10"/>
  <c r="O319" i="10"/>
  <c r="B320" i="10"/>
  <c r="C320" i="10"/>
  <c r="D320" i="10"/>
  <c r="E320" i="10"/>
  <c r="F320" i="10"/>
  <c r="G320" i="10"/>
  <c r="H320" i="10"/>
  <c r="I320" i="10"/>
  <c r="J320" i="10"/>
  <c r="K320" i="10"/>
  <c r="L320" i="10"/>
  <c r="M320" i="10"/>
  <c r="N320" i="10"/>
  <c r="O320" i="10"/>
  <c r="B321" i="10"/>
  <c r="C321" i="10"/>
  <c r="D321" i="10"/>
  <c r="E321" i="10"/>
  <c r="F321" i="10"/>
  <c r="G321" i="10"/>
  <c r="H321" i="10"/>
  <c r="I321" i="10"/>
  <c r="J321" i="10"/>
  <c r="K321" i="10"/>
  <c r="L321" i="10"/>
  <c r="M321" i="10"/>
  <c r="N321" i="10"/>
  <c r="O321" i="10"/>
  <c r="B322" i="10"/>
  <c r="C322" i="10"/>
  <c r="D322" i="10"/>
  <c r="E322" i="10"/>
  <c r="F322" i="10"/>
  <c r="G322" i="10"/>
  <c r="H322" i="10"/>
  <c r="I322" i="10"/>
  <c r="J322" i="10"/>
  <c r="K322" i="10"/>
  <c r="L322" i="10"/>
  <c r="M322" i="10"/>
  <c r="N322" i="10"/>
  <c r="O322" i="10"/>
  <c r="B323" i="10"/>
  <c r="C323" i="10"/>
  <c r="D323" i="10"/>
  <c r="E323" i="10"/>
  <c r="F323" i="10"/>
  <c r="G323" i="10"/>
  <c r="H323" i="10"/>
  <c r="I323" i="10"/>
  <c r="J323" i="10"/>
  <c r="K323" i="10"/>
  <c r="L323" i="10"/>
  <c r="M323" i="10"/>
  <c r="N323" i="10"/>
  <c r="O323" i="10"/>
  <c r="B324" i="10"/>
  <c r="C324" i="10"/>
  <c r="D324" i="10"/>
  <c r="E324" i="10"/>
  <c r="F324" i="10"/>
  <c r="G324" i="10"/>
  <c r="H324" i="10"/>
  <c r="I324" i="10"/>
  <c r="J324" i="10"/>
  <c r="K324" i="10"/>
  <c r="L324" i="10"/>
  <c r="M324" i="10"/>
  <c r="N324" i="10"/>
  <c r="O324" i="10"/>
  <c r="B325" i="10"/>
  <c r="C325" i="10"/>
  <c r="D325" i="10"/>
  <c r="E325" i="10"/>
  <c r="F325" i="10"/>
  <c r="G325" i="10"/>
  <c r="H325" i="10"/>
  <c r="I325" i="10"/>
  <c r="J325" i="10"/>
  <c r="K325" i="10"/>
  <c r="L325" i="10"/>
  <c r="M325" i="10"/>
  <c r="N325" i="10"/>
  <c r="O325" i="10"/>
  <c r="B326" i="10"/>
  <c r="C326" i="10"/>
  <c r="D326" i="10"/>
  <c r="E326" i="10"/>
  <c r="F326" i="10"/>
  <c r="G326" i="10"/>
  <c r="H326" i="10"/>
  <c r="I326" i="10"/>
  <c r="J326" i="10"/>
  <c r="K326" i="10"/>
  <c r="L326" i="10"/>
  <c r="M326" i="10"/>
  <c r="N326" i="10"/>
  <c r="O326" i="10"/>
  <c r="B327" i="10"/>
  <c r="C327" i="10"/>
  <c r="D327" i="10"/>
  <c r="E327" i="10"/>
  <c r="F327" i="10"/>
  <c r="G327" i="10"/>
  <c r="H327" i="10"/>
  <c r="I327" i="10"/>
  <c r="J327" i="10"/>
  <c r="K327" i="10"/>
  <c r="L327" i="10"/>
  <c r="M327" i="10"/>
  <c r="N327" i="10"/>
  <c r="O327" i="10"/>
  <c r="B328" i="10"/>
  <c r="C328" i="10"/>
  <c r="D328" i="10"/>
  <c r="E328" i="10"/>
  <c r="F328" i="10"/>
  <c r="G328" i="10"/>
  <c r="H328" i="10"/>
  <c r="I328" i="10"/>
  <c r="J328" i="10"/>
  <c r="K328" i="10"/>
  <c r="L328" i="10"/>
  <c r="M328" i="10"/>
  <c r="N328" i="10"/>
  <c r="O328" i="10"/>
  <c r="B329" i="10"/>
  <c r="C329" i="10"/>
  <c r="D329" i="10"/>
  <c r="E329" i="10"/>
  <c r="F329" i="10"/>
  <c r="G329" i="10"/>
  <c r="H329" i="10"/>
  <c r="I329" i="10"/>
  <c r="J329" i="10"/>
  <c r="K329" i="10"/>
  <c r="L329" i="10"/>
  <c r="M329" i="10"/>
  <c r="N329" i="10"/>
  <c r="O329" i="10"/>
  <c r="B330" i="10"/>
  <c r="C330" i="10"/>
  <c r="D330" i="10"/>
  <c r="E330" i="10"/>
  <c r="F330" i="10"/>
  <c r="G330" i="10"/>
  <c r="H330" i="10"/>
  <c r="I330" i="10"/>
  <c r="J330" i="10"/>
  <c r="K330" i="10"/>
  <c r="L330" i="10"/>
  <c r="M330" i="10"/>
  <c r="N330" i="10"/>
  <c r="O330" i="10"/>
  <c r="B331" i="10"/>
  <c r="C331" i="10"/>
  <c r="D331" i="10"/>
  <c r="E331" i="10"/>
  <c r="F331" i="10"/>
  <c r="G331" i="10"/>
  <c r="H331" i="10"/>
  <c r="I331" i="10"/>
  <c r="J331" i="10"/>
  <c r="K331" i="10"/>
  <c r="L331" i="10"/>
  <c r="M331" i="10"/>
  <c r="N331" i="10"/>
  <c r="O331" i="10"/>
  <c r="B332" i="10"/>
  <c r="C332" i="10"/>
  <c r="D332" i="10"/>
  <c r="E332" i="10"/>
  <c r="F332" i="10"/>
  <c r="G332" i="10"/>
  <c r="H332" i="10"/>
  <c r="I332" i="10"/>
  <c r="J332" i="10"/>
  <c r="K332" i="10"/>
  <c r="L332" i="10"/>
  <c r="M332" i="10"/>
  <c r="N332" i="10"/>
  <c r="O332" i="10"/>
  <c r="B333" i="10"/>
  <c r="C333" i="10"/>
  <c r="D333" i="10"/>
  <c r="E333" i="10"/>
  <c r="F333" i="10"/>
  <c r="G333" i="10"/>
  <c r="H333" i="10"/>
  <c r="I333" i="10"/>
  <c r="J333" i="10"/>
  <c r="K333" i="10"/>
  <c r="L333" i="10"/>
  <c r="M333" i="10"/>
  <c r="N333" i="10"/>
  <c r="O333" i="10"/>
  <c r="B334" i="10"/>
  <c r="C334" i="10"/>
  <c r="D334" i="10"/>
  <c r="E334" i="10"/>
  <c r="F334" i="10"/>
  <c r="G334" i="10"/>
  <c r="H334" i="10"/>
  <c r="I334" i="10"/>
  <c r="J334" i="10"/>
  <c r="K334" i="10"/>
  <c r="L334" i="10"/>
  <c r="M334" i="10"/>
  <c r="N334" i="10"/>
  <c r="O334" i="10"/>
  <c r="B335" i="10"/>
  <c r="C335" i="10"/>
  <c r="D335" i="10"/>
  <c r="E335" i="10"/>
  <c r="F335" i="10"/>
  <c r="G335" i="10"/>
  <c r="H335" i="10"/>
  <c r="I335" i="10"/>
  <c r="J335" i="10"/>
  <c r="K335" i="10"/>
  <c r="L335" i="10"/>
  <c r="M335" i="10"/>
  <c r="N335" i="10"/>
  <c r="O335" i="10"/>
  <c r="B336" i="10"/>
  <c r="C336" i="10"/>
  <c r="D336" i="10"/>
  <c r="E336" i="10"/>
  <c r="F336" i="10"/>
  <c r="G336" i="10"/>
  <c r="H336" i="10"/>
  <c r="I336" i="10"/>
  <c r="J336" i="10"/>
  <c r="K336" i="10"/>
  <c r="L336" i="10"/>
  <c r="M336" i="10"/>
  <c r="N336" i="10"/>
  <c r="O336" i="10"/>
  <c r="B337" i="10"/>
  <c r="C337" i="10"/>
  <c r="D337" i="10"/>
  <c r="E337" i="10"/>
  <c r="F337" i="10"/>
  <c r="G337" i="10"/>
  <c r="H337" i="10"/>
  <c r="I337" i="10"/>
  <c r="J337" i="10"/>
  <c r="K337" i="10"/>
  <c r="L337" i="10"/>
  <c r="M337" i="10"/>
  <c r="N337" i="10"/>
  <c r="O337" i="10"/>
  <c r="B338" i="10"/>
  <c r="C338" i="10"/>
  <c r="D338" i="10"/>
  <c r="E338" i="10"/>
  <c r="F338" i="10"/>
  <c r="G338" i="10"/>
  <c r="H338" i="10"/>
  <c r="I338" i="10"/>
  <c r="J338" i="10"/>
  <c r="K338" i="10"/>
  <c r="L338" i="10"/>
  <c r="M338" i="10"/>
  <c r="N338" i="10"/>
  <c r="O338" i="10"/>
  <c r="B339" i="10"/>
  <c r="C339" i="10"/>
  <c r="D339" i="10"/>
  <c r="E339" i="10"/>
  <c r="F339" i="10"/>
  <c r="G339" i="10"/>
  <c r="H339" i="10"/>
  <c r="I339" i="10"/>
  <c r="J339" i="10"/>
  <c r="K339" i="10"/>
  <c r="L339" i="10"/>
  <c r="M339" i="10"/>
  <c r="N339" i="10"/>
  <c r="O339" i="10"/>
  <c r="B340" i="10"/>
  <c r="C340" i="10"/>
  <c r="D340" i="10"/>
  <c r="E340" i="10"/>
  <c r="F340" i="10"/>
  <c r="G340" i="10"/>
  <c r="H340" i="10"/>
  <c r="I340" i="10"/>
  <c r="J340" i="10"/>
  <c r="K340" i="10"/>
  <c r="L340" i="10"/>
  <c r="M340" i="10"/>
  <c r="N340" i="10"/>
  <c r="O340" i="10"/>
  <c r="B341" i="10"/>
  <c r="C341" i="10"/>
  <c r="D341" i="10"/>
  <c r="E341" i="10"/>
  <c r="F341" i="10"/>
  <c r="G341" i="10"/>
  <c r="H341" i="10"/>
  <c r="I341" i="10"/>
  <c r="J341" i="10"/>
  <c r="K341" i="10"/>
  <c r="L341" i="10"/>
  <c r="M341" i="10"/>
  <c r="N341" i="10"/>
  <c r="O341" i="10"/>
  <c r="B342" i="10"/>
  <c r="C342" i="10"/>
  <c r="D342" i="10"/>
  <c r="E342" i="10"/>
  <c r="F342" i="10"/>
  <c r="G342" i="10"/>
  <c r="H342" i="10"/>
  <c r="I342" i="10"/>
  <c r="J342" i="10"/>
  <c r="K342" i="10"/>
  <c r="L342" i="10"/>
  <c r="M342" i="10"/>
  <c r="N342" i="10"/>
  <c r="O342" i="10"/>
  <c r="B343" i="10"/>
  <c r="C343" i="10"/>
  <c r="D343" i="10"/>
  <c r="E343" i="10"/>
  <c r="F343" i="10"/>
  <c r="G343" i="10"/>
  <c r="H343" i="10"/>
  <c r="I343" i="10"/>
  <c r="J343" i="10"/>
  <c r="K343" i="10"/>
  <c r="L343" i="10"/>
  <c r="M343" i="10"/>
  <c r="N343" i="10"/>
  <c r="O343" i="10"/>
  <c r="B344" i="10"/>
  <c r="C344" i="10"/>
  <c r="D344" i="10"/>
  <c r="E344" i="10"/>
  <c r="F344" i="10"/>
  <c r="G344" i="10"/>
  <c r="H344" i="10"/>
  <c r="I344" i="10"/>
  <c r="J344" i="10"/>
  <c r="K344" i="10"/>
  <c r="L344" i="10"/>
  <c r="M344" i="10"/>
  <c r="N344" i="10"/>
  <c r="O344" i="10"/>
  <c r="B345" i="10"/>
  <c r="C345" i="10"/>
  <c r="D345" i="10"/>
  <c r="E345" i="10"/>
  <c r="F345" i="10"/>
  <c r="G345" i="10"/>
  <c r="H345" i="10"/>
  <c r="I345" i="10"/>
  <c r="J345" i="10"/>
  <c r="K345" i="10"/>
  <c r="L345" i="10"/>
  <c r="M345" i="10"/>
  <c r="N345" i="10"/>
  <c r="O345" i="10"/>
  <c r="B346" i="10"/>
  <c r="C346" i="10"/>
  <c r="D346" i="10"/>
  <c r="E346" i="10"/>
  <c r="F346" i="10"/>
  <c r="G346" i="10"/>
  <c r="H346" i="10"/>
  <c r="I346" i="10"/>
  <c r="J346" i="10"/>
  <c r="K346" i="10"/>
  <c r="L346" i="10"/>
  <c r="M346" i="10"/>
  <c r="N346" i="10"/>
  <c r="O346" i="10"/>
  <c r="B347" i="10"/>
  <c r="C347" i="10"/>
  <c r="D347" i="10"/>
  <c r="E347" i="10"/>
  <c r="F347" i="10"/>
  <c r="G347" i="10"/>
  <c r="H347" i="10"/>
  <c r="I347" i="10"/>
  <c r="J347" i="10"/>
  <c r="K347" i="10"/>
  <c r="L347" i="10"/>
  <c r="M347" i="10"/>
  <c r="N347" i="10"/>
  <c r="O347" i="10"/>
  <c r="B348" i="10"/>
  <c r="C348" i="10"/>
  <c r="D348" i="10"/>
  <c r="E348" i="10"/>
  <c r="F348" i="10"/>
  <c r="G348" i="10"/>
  <c r="H348" i="10"/>
  <c r="I348" i="10"/>
  <c r="J348" i="10"/>
  <c r="K348" i="10"/>
  <c r="L348" i="10"/>
  <c r="M348" i="10"/>
  <c r="N348" i="10"/>
  <c r="O348" i="10"/>
  <c r="B349" i="10"/>
  <c r="C349" i="10"/>
  <c r="D349" i="10"/>
  <c r="E349" i="10"/>
  <c r="F349" i="10"/>
  <c r="G349" i="10"/>
  <c r="H349" i="10"/>
  <c r="I349" i="10"/>
  <c r="J349" i="10"/>
  <c r="K349" i="10"/>
  <c r="L349" i="10"/>
  <c r="M349" i="10"/>
  <c r="N349" i="10"/>
  <c r="O349" i="10"/>
  <c r="B350" i="10"/>
  <c r="C350" i="10"/>
  <c r="D350" i="10"/>
  <c r="E350" i="10"/>
  <c r="F350" i="10"/>
  <c r="G350" i="10"/>
  <c r="H350" i="10"/>
  <c r="I350" i="10"/>
  <c r="J350" i="10"/>
  <c r="K350" i="10"/>
  <c r="L350" i="10"/>
  <c r="M350" i="10"/>
  <c r="N350" i="10"/>
  <c r="O350" i="10"/>
  <c r="B351" i="10"/>
  <c r="C351" i="10"/>
  <c r="D351" i="10"/>
  <c r="E351" i="10"/>
  <c r="F351" i="10"/>
  <c r="G351" i="10"/>
  <c r="H351" i="10"/>
  <c r="I351" i="10"/>
  <c r="J351" i="10"/>
  <c r="K351" i="10"/>
  <c r="L351" i="10"/>
  <c r="M351" i="10"/>
  <c r="N351" i="10"/>
  <c r="O351" i="10"/>
  <c r="B352" i="10"/>
  <c r="C352" i="10"/>
  <c r="D352" i="10"/>
  <c r="E352" i="10"/>
  <c r="F352" i="10"/>
  <c r="G352" i="10"/>
  <c r="H352" i="10"/>
  <c r="I352" i="10"/>
  <c r="J352" i="10"/>
  <c r="K352" i="10"/>
  <c r="L352" i="10"/>
  <c r="M352" i="10"/>
  <c r="N352" i="10"/>
  <c r="O352" i="10"/>
  <c r="B353" i="10"/>
  <c r="C353" i="10"/>
  <c r="D353" i="10"/>
  <c r="E353" i="10"/>
  <c r="F353" i="10"/>
  <c r="G353" i="10"/>
  <c r="H353" i="10"/>
  <c r="I353" i="10"/>
  <c r="J353" i="10"/>
  <c r="K353" i="10"/>
  <c r="L353" i="10"/>
  <c r="M353" i="10"/>
  <c r="N353" i="10"/>
  <c r="O353" i="10"/>
  <c r="B354" i="10"/>
  <c r="C354" i="10"/>
  <c r="D354" i="10"/>
  <c r="E354" i="10"/>
  <c r="F354" i="10"/>
  <c r="G354" i="10"/>
  <c r="H354" i="10"/>
  <c r="I354" i="10"/>
  <c r="J354" i="10"/>
  <c r="K354" i="10"/>
  <c r="L354" i="10"/>
  <c r="M354" i="10"/>
  <c r="N354" i="10"/>
  <c r="O354" i="10"/>
  <c r="B355" i="10"/>
  <c r="C355" i="10"/>
  <c r="D355" i="10"/>
  <c r="E355" i="10"/>
  <c r="F355" i="10"/>
  <c r="G355" i="10"/>
  <c r="H355" i="10"/>
  <c r="I355" i="10"/>
  <c r="J355" i="10"/>
  <c r="K355" i="10"/>
  <c r="L355" i="10"/>
  <c r="M355" i="10"/>
  <c r="N355" i="10"/>
  <c r="O355" i="10"/>
  <c r="B356" i="10"/>
  <c r="C356" i="10"/>
  <c r="D356" i="10"/>
  <c r="E356" i="10"/>
  <c r="F356" i="10"/>
  <c r="G356" i="10"/>
  <c r="H356" i="10"/>
  <c r="I356" i="10"/>
  <c r="J356" i="10"/>
  <c r="K356" i="10"/>
  <c r="L356" i="10"/>
  <c r="M356" i="10"/>
  <c r="N356" i="10"/>
  <c r="O356" i="10"/>
  <c r="B357" i="10"/>
  <c r="C357" i="10"/>
  <c r="D357" i="10"/>
  <c r="E357" i="10"/>
  <c r="F357" i="10"/>
  <c r="G357" i="10"/>
  <c r="H357" i="10"/>
  <c r="I357" i="10"/>
  <c r="J357" i="10"/>
  <c r="K357" i="10"/>
  <c r="L357" i="10"/>
  <c r="M357" i="10"/>
  <c r="N357" i="10"/>
  <c r="O357" i="10"/>
  <c r="B358" i="10"/>
  <c r="C358" i="10"/>
  <c r="D358" i="10"/>
  <c r="E358" i="10"/>
  <c r="F358" i="10"/>
  <c r="G358" i="10"/>
  <c r="H358" i="10"/>
  <c r="I358" i="10"/>
  <c r="J358" i="10"/>
  <c r="K358" i="10"/>
  <c r="L358" i="10"/>
  <c r="M358" i="10"/>
  <c r="N358" i="10"/>
  <c r="O358" i="10"/>
  <c r="B359" i="10"/>
  <c r="C359" i="10"/>
  <c r="D359" i="10"/>
  <c r="E359" i="10"/>
  <c r="F359" i="10"/>
  <c r="G359" i="10"/>
  <c r="H359" i="10"/>
  <c r="I359" i="10"/>
  <c r="J359" i="10"/>
  <c r="K359" i="10"/>
  <c r="L359" i="10"/>
  <c r="M359" i="10"/>
  <c r="N359" i="10"/>
  <c r="O359" i="10"/>
  <c r="B360" i="10"/>
  <c r="C360" i="10"/>
  <c r="D360" i="10"/>
  <c r="E360" i="10"/>
  <c r="F360" i="10"/>
  <c r="G360" i="10"/>
  <c r="H360" i="10"/>
  <c r="I360" i="10"/>
  <c r="J360" i="10"/>
  <c r="K360" i="10"/>
  <c r="L360" i="10"/>
  <c r="M360" i="10"/>
  <c r="N360" i="10"/>
  <c r="O360" i="10"/>
  <c r="B361" i="10"/>
  <c r="C361" i="10"/>
  <c r="D361" i="10"/>
  <c r="E361" i="10"/>
  <c r="F361" i="10"/>
  <c r="G361" i="10"/>
  <c r="H361" i="10"/>
  <c r="I361" i="10"/>
  <c r="J361" i="10"/>
  <c r="K361" i="10"/>
  <c r="L361" i="10"/>
  <c r="M361" i="10"/>
  <c r="N361" i="10"/>
  <c r="O361" i="10"/>
  <c r="B362" i="10"/>
  <c r="C362" i="10"/>
  <c r="D362" i="10"/>
  <c r="E362" i="10"/>
  <c r="F362" i="10"/>
  <c r="G362" i="10"/>
  <c r="H362" i="10"/>
  <c r="I362" i="10"/>
  <c r="J362" i="10"/>
  <c r="K362" i="10"/>
  <c r="L362" i="10"/>
  <c r="M362" i="10"/>
  <c r="N362" i="10"/>
  <c r="O362" i="10"/>
  <c r="B363" i="10"/>
  <c r="C363" i="10"/>
  <c r="D363" i="10"/>
  <c r="E363" i="10"/>
  <c r="F363" i="10"/>
  <c r="G363" i="10"/>
  <c r="H363" i="10"/>
  <c r="I363" i="10"/>
  <c r="J363" i="10"/>
  <c r="K363" i="10"/>
  <c r="L363" i="10"/>
  <c r="M363" i="10"/>
  <c r="N363" i="10"/>
  <c r="O363" i="10"/>
  <c r="B364" i="10"/>
  <c r="C364" i="10"/>
  <c r="D364" i="10"/>
  <c r="E364" i="10"/>
  <c r="F364" i="10"/>
  <c r="G364" i="10"/>
  <c r="H364" i="10"/>
  <c r="I364" i="10"/>
  <c r="J364" i="10"/>
  <c r="K364" i="10"/>
  <c r="L364" i="10"/>
  <c r="M364" i="10"/>
  <c r="N364" i="10"/>
  <c r="O364" i="10"/>
  <c r="B365" i="10"/>
  <c r="C365" i="10"/>
  <c r="D365" i="10"/>
  <c r="E365" i="10"/>
  <c r="F365" i="10"/>
  <c r="G365" i="10"/>
  <c r="H365" i="10"/>
  <c r="I365" i="10"/>
  <c r="J365" i="10"/>
  <c r="K365" i="10"/>
  <c r="L365" i="10"/>
  <c r="M365" i="10"/>
  <c r="N365" i="10"/>
  <c r="O365" i="10"/>
  <c r="B366" i="10"/>
  <c r="C366" i="10"/>
  <c r="D366" i="10"/>
  <c r="E366" i="10"/>
  <c r="F366" i="10"/>
  <c r="G366" i="10"/>
  <c r="H366" i="10"/>
  <c r="I366" i="10"/>
  <c r="J366" i="10"/>
  <c r="K366" i="10"/>
  <c r="L366" i="10"/>
  <c r="M366" i="10"/>
  <c r="N366" i="10"/>
  <c r="O366" i="10"/>
  <c r="B367" i="10"/>
  <c r="C367" i="10"/>
  <c r="D367" i="10"/>
  <c r="E367" i="10"/>
  <c r="F367" i="10"/>
  <c r="G367" i="10"/>
  <c r="H367" i="10"/>
  <c r="I367" i="10"/>
  <c r="J367" i="10"/>
  <c r="K367" i="10"/>
  <c r="L367" i="10"/>
  <c r="M367" i="10"/>
  <c r="N367" i="10"/>
  <c r="O367" i="10"/>
  <c r="B368" i="10"/>
  <c r="C368" i="10"/>
  <c r="D368" i="10"/>
  <c r="E368" i="10"/>
  <c r="F368" i="10"/>
  <c r="G368" i="10"/>
  <c r="H368" i="10"/>
  <c r="I368" i="10"/>
  <c r="J368" i="10"/>
  <c r="K368" i="10"/>
  <c r="L368" i="10"/>
  <c r="M368" i="10"/>
  <c r="N368" i="10"/>
  <c r="O368" i="10"/>
  <c r="B369" i="10"/>
  <c r="C369" i="10"/>
  <c r="D369" i="10"/>
  <c r="E369" i="10"/>
  <c r="F369" i="10"/>
  <c r="G369" i="10"/>
  <c r="H369" i="10"/>
  <c r="I369" i="10"/>
  <c r="J369" i="10"/>
  <c r="K369" i="10"/>
  <c r="L369" i="10"/>
  <c r="M369" i="10"/>
  <c r="N369" i="10"/>
  <c r="O369" i="10"/>
  <c r="B370" i="10"/>
  <c r="C370" i="10"/>
  <c r="D370" i="10"/>
  <c r="E370" i="10"/>
  <c r="F370" i="10"/>
  <c r="G370" i="10"/>
  <c r="H370" i="10"/>
  <c r="I370" i="10"/>
  <c r="J370" i="10"/>
  <c r="K370" i="10"/>
  <c r="L370" i="10"/>
  <c r="M370" i="10"/>
  <c r="N370" i="10"/>
  <c r="O370" i="10"/>
  <c r="B371" i="10"/>
  <c r="C371" i="10"/>
  <c r="D371" i="10"/>
  <c r="E371" i="10"/>
  <c r="F371" i="10"/>
  <c r="G371" i="10"/>
  <c r="H371" i="10"/>
  <c r="I371" i="10"/>
  <c r="J371" i="10"/>
  <c r="K371" i="10"/>
  <c r="L371" i="10"/>
  <c r="M371" i="10"/>
  <c r="N371" i="10"/>
  <c r="O371" i="10"/>
  <c r="B372" i="10"/>
  <c r="C372" i="10"/>
  <c r="D372" i="10"/>
  <c r="E372" i="10"/>
  <c r="F372" i="10"/>
  <c r="G372" i="10"/>
  <c r="H372" i="10"/>
  <c r="I372" i="10"/>
  <c r="J372" i="10"/>
  <c r="K372" i="10"/>
  <c r="L372" i="10"/>
  <c r="M372" i="10"/>
  <c r="N372" i="10"/>
  <c r="O372" i="10"/>
  <c r="B373" i="10"/>
  <c r="C373" i="10"/>
  <c r="D373" i="10"/>
  <c r="E373" i="10"/>
  <c r="F373" i="10"/>
  <c r="G373" i="10"/>
  <c r="H373" i="10"/>
  <c r="I373" i="10"/>
  <c r="J373" i="10"/>
  <c r="K373" i="10"/>
  <c r="L373" i="10"/>
  <c r="M373" i="10"/>
  <c r="N373" i="10"/>
  <c r="O373" i="10"/>
  <c r="B374" i="10"/>
  <c r="C374" i="10"/>
  <c r="D374" i="10"/>
  <c r="E374" i="10"/>
  <c r="F374" i="10"/>
  <c r="G374" i="10"/>
  <c r="H374" i="10"/>
  <c r="I374" i="10"/>
  <c r="J374" i="10"/>
  <c r="K374" i="10"/>
  <c r="L374" i="10"/>
  <c r="M374" i="10"/>
  <c r="N374" i="10"/>
  <c r="O374" i="10"/>
  <c r="B375" i="10"/>
  <c r="C375" i="10"/>
  <c r="D375" i="10"/>
  <c r="E375" i="10"/>
  <c r="F375" i="10"/>
  <c r="G375" i="10"/>
  <c r="H375" i="10"/>
  <c r="I375" i="10"/>
  <c r="J375" i="10"/>
  <c r="K375" i="10"/>
  <c r="L375" i="10"/>
  <c r="M375" i="10"/>
  <c r="N375" i="10"/>
  <c r="O375" i="10"/>
  <c r="B376" i="10"/>
  <c r="C376" i="10"/>
  <c r="D376" i="10"/>
  <c r="E376" i="10"/>
  <c r="F376" i="10"/>
  <c r="G376" i="10"/>
  <c r="H376" i="10"/>
  <c r="I376" i="10"/>
  <c r="J376" i="10"/>
  <c r="K376" i="10"/>
  <c r="L376" i="10"/>
  <c r="M376" i="10"/>
  <c r="N376" i="10"/>
  <c r="O376" i="10"/>
  <c r="B377" i="10"/>
  <c r="C377" i="10"/>
  <c r="D377" i="10"/>
  <c r="E377" i="10"/>
  <c r="F377" i="10"/>
  <c r="G377" i="10"/>
  <c r="H377" i="10"/>
  <c r="I377" i="10"/>
  <c r="J377" i="10"/>
  <c r="K377" i="10"/>
  <c r="L377" i="10"/>
  <c r="M377" i="10"/>
  <c r="N377" i="10"/>
  <c r="O377" i="10"/>
  <c r="B378" i="10"/>
  <c r="C378" i="10"/>
  <c r="D378" i="10"/>
  <c r="E378" i="10"/>
  <c r="F378" i="10"/>
  <c r="G378" i="10"/>
  <c r="H378" i="10"/>
  <c r="I378" i="10"/>
  <c r="J378" i="10"/>
  <c r="K378" i="10"/>
  <c r="L378" i="10"/>
  <c r="M378" i="10"/>
  <c r="N378" i="10"/>
  <c r="O378" i="10"/>
  <c r="B379" i="10"/>
  <c r="C379" i="10"/>
  <c r="D379" i="10"/>
  <c r="E379" i="10"/>
  <c r="F379" i="10"/>
  <c r="G379" i="10"/>
  <c r="H379" i="10"/>
  <c r="I379" i="10"/>
  <c r="J379" i="10"/>
  <c r="K379" i="10"/>
  <c r="L379" i="10"/>
  <c r="M379" i="10"/>
  <c r="N379" i="10"/>
  <c r="O379" i="10"/>
  <c r="B380" i="10"/>
  <c r="C380" i="10"/>
  <c r="D380" i="10"/>
  <c r="E380" i="10"/>
  <c r="F380" i="10"/>
  <c r="G380" i="10"/>
  <c r="H380" i="10"/>
  <c r="I380" i="10"/>
  <c r="J380" i="10"/>
  <c r="K380" i="10"/>
  <c r="L380" i="10"/>
  <c r="M380" i="10"/>
  <c r="N380" i="10"/>
  <c r="O380" i="10"/>
  <c r="B381" i="10"/>
  <c r="C381" i="10"/>
  <c r="D381" i="10"/>
  <c r="E381" i="10"/>
  <c r="F381" i="10"/>
  <c r="G381" i="10"/>
  <c r="H381" i="10"/>
  <c r="I381" i="10"/>
  <c r="J381" i="10"/>
  <c r="K381" i="10"/>
  <c r="L381" i="10"/>
  <c r="M381" i="10"/>
  <c r="N381" i="10"/>
  <c r="O381" i="10"/>
  <c r="B382" i="10"/>
  <c r="C382" i="10"/>
  <c r="D382" i="10"/>
  <c r="E382" i="10"/>
  <c r="F382" i="10"/>
  <c r="G382" i="10"/>
  <c r="H382" i="10"/>
  <c r="I382" i="10"/>
  <c r="J382" i="10"/>
  <c r="K382" i="10"/>
  <c r="L382" i="10"/>
  <c r="M382" i="10"/>
  <c r="N382" i="10"/>
  <c r="O382" i="10"/>
  <c r="B383" i="10"/>
  <c r="C383" i="10"/>
  <c r="D383" i="10"/>
  <c r="E383" i="10"/>
  <c r="F383" i="10"/>
  <c r="G383" i="10"/>
  <c r="H383" i="10"/>
  <c r="I383" i="10"/>
  <c r="J383" i="10"/>
  <c r="K383" i="10"/>
  <c r="L383" i="10"/>
  <c r="M383" i="10"/>
  <c r="N383" i="10"/>
  <c r="O383" i="10"/>
  <c r="B384" i="10"/>
  <c r="C384" i="10"/>
  <c r="D384" i="10"/>
  <c r="E384" i="10"/>
  <c r="F384" i="10"/>
  <c r="G384" i="10"/>
  <c r="H384" i="10"/>
  <c r="I384" i="10"/>
  <c r="J384" i="10"/>
  <c r="K384" i="10"/>
  <c r="L384" i="10"/>
  <c r="M384" i="10"/>
  <c r="N384" i="10"/>
  <c r="O384" i="10"/>
  <c r="B385" i="10"/>
  <c r="C385" i="10"/>
  <c r="D385" i="10"/>
  <c r="E385" i="10"/>
  <c r="F385" i="10"/>
  <c r="G385" i="10"/>
  <c r="H385" i="10"/>
  <c r="I385" i="10"/>
  <c r="J385" i="10"/>
  <c r="K385" i="10"/>
  <c r="L385" i="10"/>
  <c r="M385" i="10"/>
  <c r="N385" i="10"/>
  <c r="O385" i="10"/>
  <c r="B386" i="10"/>
  <c r="C386" i="10"/>
  <c r="D386" i="10"/>
  <c r="E386" i="10"/>
  <c r="F386" i="10"/>
  <c r="G386" i="10"/>
  <c r="H386" i="10"/>
  <c r="I386" i="10"/>
  <c r="J386" i="10"/>
  <c r="K386" i="10"/>
  <c r="L386" i="10"/>
  <c r="M386" i="10"/>
  <c r="N386" i="10"/>
  <c r="O386" i="10"/>
  <c r="B387" i="10"/>
  <c r="C387" i="10"/>
  <c r="D387" i="10"/>
  <c r="E387" i="10"/>
  <c r="F387" i="10"/>
  <c r="G387" i="10"/>
  <c r="H387" i="10"/>
  <c r="I387" i="10"/>
  <c r="J387" i="10"/>
  <c r="K387" i="10"/>
  <c r="L387" i="10"/>
  <c r="M387" i="10"/>
  <c r="N387" i="10"/>
  <c r="O387" i="10"/>
  <c r="B388" i="10"/>
  <c r="C388" i="10"/>
  <c r="D388" i="10"/>
  <c r="E388" i="10"/>
  <c r="F388" i="10"/>
  <c r="G388" i="10"/>
  <c r="H388" i="10"/>
  <c r="I388" i="10"/>
  <c r="J388" i="10"/>
  <c r="K388" i="10"/>
  <c r="L388" i="10"/>
  <c r="M388" i="10"/>
  <c r="N388" i="10"/>
  <c r="O388" i="10"/>
  <c r="B389" i="10"/>
  <c r="C389" i="10"/>
  <c r="D389" i="10"/>
  <c r="E389" i="10"/>
  <c r="F389" i="10"/>
  <c r="G389" i="10"/>
  <c r="H389" i="10"/>
  <c r="I389" i="10"/>
  <c r="J389" i="10"/>
  <c r="K389" i="10"/>
  <c r="L389" i="10"/>
  <c r="M389" i="10"/>
  <c r="N389" i="10"/>
  <c r="O389" i="10"/>
  <c r="B390" i="10"/>
  <c r="C390" i="10"/>
  <c r="D390" i="10"/>
  <c r="E390" i="10"/>
  <c r="F390" i="10"/>
  <c r="G390" i="10"/>
  <c r="H390" i="10"/>
  <c r="I390" i="10"/>
  <c r="J390" i="10"/>
  <c r="K390" i="10"/>
  <c r="L390" i="10"/>
  <c r="M390" i="10"/>
  <c r="N390" i="10"/>
  <c r="O390" i="10"/>
  <c r="B391" i="10"/>
  <c r="C391" i="10"/>
  <c r="D391" i="10"/>
  <c r="E391" i="10"/>
  <c r="F391" i="10"/>
  <c r="G391" i="10"/>
  <c r="H391" i="10"/>
  <c r="I391" i="10"/>
  <c r="J391" i="10"/>
  <c r="K391" i="10"/>
  <c r="L391" i="10"/>
  <c r="M391" i="10"/>
  <c r="N391" i="10"/>
  <c r="O391" i="10"/>
  <c r="B392" i="10"/>
  <c r="C392" i="10"/>
  <c r="D392" i="10"/>
  <c r="E392" i="10"/>
  <c r="F392" i="10"/>
  <c r="G392" i="10"/>
  <c r="H392" i="10"/>
  <c r="I392" i="10"/>
  <c r="J392" i="10"/>
  <c r="K392" i="10"/>
  <c r="L392" i="10"/>
  <c r="M392" i="10"/>
  <c r="N392" i="10"/>
  <c r="O392" i="10"/>
  <c r="B393" i="10"/>
  <c r="C393" i="10"/>
  <c r="D393" i="10"/>
  <c r="E393" i="10"/>
  <c r="F393" i="10"/>
  <c r="G393" i="10"/>
  <c r="H393" i="10"/>
  <c r="I393" i="10"/>
  <c r="J393" i="10"/>
  <c r="K393" i="10"/>
  <c r="L393" i="10"/>
  <c r="M393" i="10"/>
  <c r="N393" i="10"/>
  <c r="O393" i="10"/>
  <c r="B394" i="10"/>
  <c r="C394" i="10"/>
  <c r="D394" i="10"/>
  <c r="E394" i="10"/>
  <c r="F394" i="10"/>
  <c r="G394" i="10"/>
  <c r="H394" i="10"/>
  <c r="I394" i="10"/>
  <c r="J394" i="10"/>
  <c r="K394" i="10"/>
  <c r="L394" i="10"/>
  <c r="M394" i="10"/>
  <c r="N394" i="10"/>
  <c r="O394" i="10"/>
  <c r="B395" i="10"/>
  <c r="C395" i="10"/>
  <c r="D395" i="10"/>
  <c r="E395" i="10"/>
  <c r="F395" i="10"/>
  <c r="G395" i="10"/>
  <c r="H395" i="10"/>
  <c r="I395" i="10"/>
  <c r="J395" i="10"/>
  <c r="K395" i="10"/>
  <c r="L395" i="10"/>
  <c r="M395" i="10"/>
  <c r="N395" i="10"/>
  <c r="O395" i="10"/>
  <c r="B396" i="10"/>
  <c r="C396" i="10"/>
  <c r="D396" i="10"/>
  <c r="E396" i="10"/>
  <c r="F396" i="10"/>
  <c r="G396" i="10"/>
  <c r="H396" i="10"/>
  <c r="I396" i="10"/>
  <c r="J396" i="10"/>
  <c r="K396" i="10"/>
  <c r="L396" i="10"/>
  <c r="M396" i="10"/>
  <c r="N396" i="10"/>
  <c r="O396" i="10"/>
  <c r="B397" i="10"/>
  <c r="C397" i="10"/>
  <c r="D397" i="10"/>
  <c r="E397" i="10"/>
  <c r="F397" i="10"/>
  <c r="G397" i="10"/>
  <c r="H397" i="10"/>
  <c r="I397" i="10"/>
  <c r="J397" i="10"/>
  <c r="K397" i="10"/>
  <c r="L397" i="10"/>
  <c r="M397" i="10"/>
  <c r="N397" i="10"/>
  <c r="O397" i="10"/>
  <c r="B398" i="10"/>
  <c r="C398" i="10"/>
  <c r="D398" i="10"/>
  <c r="E398" i="10"/>
  <c r="F398" i="10"/>
  <c r="G398" i="10"/>
  <c r="H398" i="10"/>
  <c r="I398" i="10"/>
  <c r="J398" i="10"/>
  <c r="K398" i="10"/>
  <c r="L398" i="10"/>
  <c r="M398" i="10"/>
  <c r="N398" i="10"/>
  <c r="O398" i="10"/>
  <c r="B399" i="10"/>
  <c r="C399" i="10"/>
  <c r="D399" i="10"/>
  <c r="E399" i="10"/>
  <c r="F399" i="10"/>
  <c r="G399" i="10"/>
  <c r="H399" i="10"/>
  <c r="I399" i="10"/>
  <c r="J399" i="10"/>
  <c r="K399" i="10"/>
  <c r="L399" i="10"/>
  <c r="M399" i="10"/>
  <c r="N399" i="10"/>
  <c r="O399" i="10"/>
  <c r="B400" i="10"/>
  <c r="C400" i="10"/>
  <c r="D400" i="10"/>
  <c r="E400" i="10"/>
  <c r="F400" i="10"/>
  <c r="G400" i="10"/>
  <c r="H400" i="10"/>
  <c r="I400" i="10"/>
  <c r="J400" i="10"/>
  <c r="K400" i="10"/>
  <c r="L400" i="10"/>
  <c r="M400" i="10"/>
  <c r="N400" i="10"/>
  <c r="O400" i="10"/>
  <c r="B401" i="10"/>
  <c r="C401" i="10"/>
  <c r="D401" i="10"/>
  <c r="E401" i="10"/>
  <c r="F401" i="10"/>
  <c r="G401" i="10"/>
  <c r="H401" i="10"/>
  <c r="I401" i="10"/>
  <c r="J401" i="10"/>
  <c r="K401" i="10"/>
  <c r="L401" i="10"/>
  <c r="M401" i="10"/>
  <c r="N401" i="10"/>
  <c r="O401" i="10"/>
  <c r="B402" i="10"/>
  <c r="C402" i="10"/>
  <c r="D402" i="10"/>
  <c r="E402" i="10"/>
  <c r="F402" i="10"/>
  <c r="G402" i="10"/>
  <c r="H402" i="10"/>
  <c r="I402" i="10"/>
  <c r="J402" i="10"/>
  <c r="K402" i="10"/>
  <c r="L402" i="10"/>
  <c r="M402" i="10"/>
  <c r="N402" i="10"/>
  <c r="O402" i="10"/>
  <c r="B403" i="10"/>
  <c r="C403" i="10"/>
  <c r="D403" i="10"/>
  <c r="E403" i="10"/>
  <c r="F403" i="10"/>
  <c r="G403" i="10"/>
  <c r="H403" i="10"/>
  <c r="I403" i="10"/>
  <c r="J403" i="10"/>
  <c r="K403" i="10"/>
  <c r="L403" i="10"/>
  <c r="M403" i="10"/>
  <c r="N403" i="10"/>
  <c r="O403" i="10"/>
  <c r="B404" i="10"/>
  <c r="C404" i="10"/>
  <c r="D404" i="10"/>
  <c r="E404" i="10"/>
  <c r="F404" i="10"/>
  <c r="G404" i="10"/>
  <c r="H404" i="10"/>
  <c r="I404" i="10"/>
  <c r="J404" i="10"/>
  <c r="K404" i="10"/>
  <c r="L404" i="10"/>
  <c r="M404" i="10"/>
  <c r="N404" i="10"/>
  <c r="O404" i="10"/>
  <c r="B405" i="10"/>
  <c r="C405" i="10"/>
  <c r="D405" i="10"/>
  <c r="E405" i="10"/>
  <c r="F405" i="10"/>
  <c r="G405" i="10"/>
  <c r="H405" i="10"/>
  <c r="I405" i="10"/>
  <c r="J405" i="10"/>
  <c r="K405" i="10"/>
  <c r="L405" i="10"/>
  <c r="M405" i="10"/>
  <c r="N405" i="10"/>
  <c r="O405" i="10"/>
  <c r="B406" i="10"/>
  <c r="C406" i="10"/>
  <c r="D406" i="10"/>
  <c r="E406" i="10"/>
  <c r="F406" i="10"/>
  <c r="G406" i="10"/>
  <c r="H406" i="10"/>
  <c r="I406" i="10"/>
  <c r="J406" i="10"/>
  <c r="K406" i="10"/>
  <c r="L406" i="10"/>
  <c r="M406" i="10"/>
  <c r="N406" i="10"/>
  <c r="O406" i="10"/>
  <c r="B407" i="10"/>
  <c r="C407" i="10"/>
  <c r="D407" i="10"/>
  <c r="E407" i="10"/>
  <c r="F407" i="10"/>
  <c r="G407" i="10"/>
  <c r="H407" i="10"/>
  <c r="I407" i="10"/>
  <c r="J407" i="10"/>
  <c r="K407" i="10"/>
  <c r="L407" i="10"/>
  <c r="M407" i="10"/>
  <c r="N407" i="10"/>
  <c r="O407" i="10"/>
  <c r="B408" i="10"/>
  <c r="C408" i="10"/>
  <c r="D408" i="10"/>
  <c r="E408" i="10"/>
  <c r="F408" i="10"/>
  <c r="G408" i="10"/>
  <c r="H408" i="10"/>
  <c r="I408" i="10"/>
  <c r="J408" i="10"/>
  <c r="K408" i="10"/>
  <c r="L408" i="10"/>
  <c r="M408" i="10"/>
  <c r="N408" i="10"/>
  <c r="O408" i="10"/>
  <c r="B409" i="10"/>
  <c r="C409" i="10"/>
  <c r="D409" i="10"/>
  <c r="E409" i="10"/>
  <c r="F409" i="10"/>
  <c r="G409" i="10"/>
  <c r="H409" i="10"/>
  <c r="I409" i="10"/>
  <c r="J409" i="10"/>
  <c r="K409" i="10"/>
  <c r="L409" i="10"/>
  <c r="M409" i="10"/>
  <c r="N409" i="10"/>
  <c r="O409" i="10"/>
  <c r="B410" i="10"/>
  <c r="C410" i="10"/>
  <c r="D410" i="10"/>
  <c r="E410" i="10"/>
  <c r="F410" i="10"/>
  <c r="G410" i="10"/>
  <c r="H410" i="10"/>
  <c r="I410" i="10"/>
  <c r="J410" i="10"/>
  <c r="K410" i="10"/>
  <c r="L410" i="10"/>
  <c r="M410" i="10"/>
  <c r="N410" i="10"/>
  <c r="O410" i="10"/>
  <c r="B411" i="10"/>
  <c r="C411" i="10"/>
  <c r="D411" i="10"/>
  <c r="E411" i="10"/>
  <c r="F411" i="10"/>
  <c r="G411" i="10"/>
  <c r="H411" i="10"/>
  <c r="I411" i="10"/>
  <c r="J411" i="10"/>
  <c r="K411" i="10"/>
  <c r="L411" i="10"/>
  <c r="M411" i="10"/>
  <c r="N411" i="10"/>
  <c r="O411" i="10"/>
  <c r="B412" i="10"/>
  <c r="C412" i="10"/>
  <c r="D412" i="10"/>
  <c r="E412" i="10"/>
  <c r="F412" i="10"/>
  <c r="G412" i="10"/>
  <c r="H412" i="10"/>
  <c r="I412" i="10"/>
  <c r="J412" i="10"/>
  <c r="K412" i="10"/>
  <c r="L412" i="10"/>
  <c r="M412" i="10"/>
  <c r="N412" i="10"/>
  <c r="O412" i="10"/>
  <c r="B413" i="10"/>
  <c r="C413" i="10"/>
  <c r="D413" i="10"/>
  <c r="E413" i="10"/>
  <c r="F413" i="10"/>
  <c r="G413" i="10"/>
  <c r="H413" i="10"/>
  <c r="I413" i="10"/>
  <c r="J413" i="10"/>
  <c r="K413" i="10"/>
  <c r="L413" i="10"/>
  <c r="M413" i="10"/>
  <c r="N413" i="10"/>
  <c r="O413" i="10"/>
  <c r="B414" i="10"/>
  <c r="C414" i="10"/>
  <c r="D414" i="10"/>
  <c r="E414" i="10"/>
  <c r="F414" i="10"/>
  <c r="G414" i="10"/>
  <c r="H414" i="10"/>
  <c r="I414" i="10"/>
  <c r="J414" i="10"/>
  <c r="K414" i="10"/>
  <c r="L414" i="10"/>
  <c r="M414" i="10"/>
  <c r="N414" i="10"/>
  <c r="O414" i="10"/>
  <c r="B415" i="10"/>
  <c r="C415" i="10"/>
  <c r="D415" i="10"/>
  <c r="E415" i="10"/>
  <c r="F415" i="10"/>
  <c r="G415" i="10"/>
  <c r="H415" i="10"/>
  <c r="I415" i="10"/>
  <c r="J415" i="10"/>
  <c r="K415" i="10"/>
  <c r="L415" i="10"/>
  <c r="M415" i="10"/>
  <c r="N415" i="10"/>
  <c r="O415" i="10"/>
  <c r="B416" i="10"/>
  <c r="C416" i="10"/>
  <c r="D416" i="10"/>
  <c r="E416" i="10"/>
  <c r="F416" i="10"/>
  <c r="G416" i="10"/>
  <c r="H416" i="10"/>
  <c r="I416" i="10"/>
  <c r="J416" i="10"/>
  <c r="K416" i="10"/>
  <c r="L416" i="10"/>
  <c r="M416" i="10"/>
  <c r="N416" i="10"/>
  <c r="O416" i="10"/>
  <c r="B417" i="10"/>
  <c r="C417" i="10"/>
  <c r="D417" i="10"/>
  <c r="E417" i="10"/>
  <c r="F417" i="10"/>
  <c r="G417" i="10"/>
  <c r="H417" i="10"/>
  <c r="I417" i="10"/>
  <c r="J417" i="10"/>
  <c r="K417" i="10"/>
  <c r="L417" i="10"/>
  <c r="M417" i="10"/>
  <c r="N417" i="10"/>
  <c r="O417" i="10"/>
  <c r="B418" i="10"/>
  <c r="C418" i="10"/>
  <c r="D418" i="10"/>
  <c r="E418" i="10"/>
  <c r="F418" i="10"/>
  <c r="G418" i="10"/>
  <c r="H418" i="10"/>
  <c r="I418" i="10"/>
  <c r="J418" i="10"/>
  <c r="K418" i="10"/>
  <c r="L418" i="10"/>
  <c r="M418" i="10"/>
  <c r="N418" i="10"/>
  <c r="O418" i="10"/>
  <c r="B419" i="10"/>
  <c r="C419" i="10"/>
  <c r="D419" i="10"/>
  <c r="E419" i="10"/>
  <c r="F419" i="10"/>
  <c r="G419" i="10"/>
  <c r="H419" i="10"/>
  <c r="I419" i="10"/>
  <c r="J419" i="10"/>
  <c r="K419" i="10"/>
  <c r="L419" i="10"/>
  <c r="M419" i="10"/>
  <c r="N419" i="10"/>
  <c r="O419" i="10"/>
  <c r="B420" i="10"/>
  <c r="C420" i="10"/>
  <c r="D420" i="10"/>
  <c r="E420" i="10"/>
  <c r="F420" i="10"/>
  <c r="G420" i="10"/>
  <c r="H420" i="10"/>
  <c r="I420" i="10"/>
  <c r="J420" i="10"/>
  <c r="K420" i="10"/>
  <c r="L420" i="10"/>
  <c r="M420" i="10"/>
  <c r="N420" i="10"/>
  <c r="O420" i="10"/>
  <c r="B421" i="10"/>
  <c r="C421" i="10"/>
  <c r="D421" i="10"/>
  <c r="E421" i="10"/>
  <c r="F421" i="10"/>
  <c r="G421" i="10"/>
  <c r="H421" i="10"/>
  <c r="I421" i="10"/>
  <c r="J421" i="10"/>
  <c r="K421" i="10"/>
  <c r="L421" i="10"/>
  <c r="M421" i="10"/>
  <c r="N421" i="10"/>
  <c r="O421" i="10"/>
  <c r="B422" i="10"/>
  <c r="C422" i="10"/>
  <c r="D422" i="10"/>
  <c r="E422" i="10"/>
  <c r="F422" i="10"/>
  <c r="G422" i="10"/>
  <c r="H422" i="10"/>
  <c r="I422" i="10"/>
  <c r="J422" i="10"/>
  <c r="K422" i="10"/>
  <c r="L422" i="10"/>
  <c r="M422" i="10"/>
  <c r="N422" i="10"/>
  <c r="O422" i="10"/>
  <c r="B423" i="10"/>
  <c r="C423" i="10"/>
  <c r="D423" i="10"/>
  <c r="E423" i="10"/>
  <c r="F423" i="10"/>
  <c r="G423" i="10"/>
  <c r="H423" i="10"/>
  <c r="I423" i="10"/>
  <c r="J423" i="10"/>
  <c r="K423" i="10"/>
  <c r="L423" i="10"/>
  <c r="M423" i="10"/>
  <c r="N423" i="10"/>
  <c r="O423" i="10"/>
  <c r="B424" i="10"/>
  <c r="C424" i="10"/>
  <c r="D424" i="10"/>
  <c r="E424" i="10"/>
  <c r="F424" i="10"/>
  <c r="G424" i="10"/>
  <c r="H424" i="10"/>
  <c r="I424" i="10"/>
  <c r="J424" i="10"/>
  <c r="K424" i="10"/>
  <c r="L424" i="10"/>
  <c r="M424" i="10"/>
  <c r="N424" i="10"/>
  <c r="O424" i="10"/>
  <c r="B425" i="10"/>
  <c r="C425" i="10"/>
  <c r="D425" i="10"/>
  <c r="E425" i="10"/>
  <c r="F425" i="10"/>
  <c r="G425" i="10"/>
  <c r="H425" i="10"/>
  <c r="I425" i="10"/>
  <c r="J425" i="10"/>
  <c r="K425" i="10"/>
  <c r="L425" i="10"/>
  <c r="M425" i="10"/>
  <c r="N425" i="10"/>
  <c r="O425" i="10"/>
  <c r="B426" i="10"/>
  <c r="C426" i="10"/>
  <c r="D426" i="10"/>
  <c r="E426" i="10"/>
  <c r="F426" i="10"/>
  <c r="G426" i="10"/>
  <c r="H426" i="10"/>
  <c r="I426" i="10"/>
  <c r="J426" i="10"/>
  <c r="K426" i="10"/>
  <c r="L426" i="10"/>
  <c r="M426" i="10"/>
  <c r="N426" i="10"/>
  <c r="O426" i="10"/>
  <c r="B427" i="10"/>
  <c r="C427" i="10"/>
  <c r="D427" i="10"/>
  <c r="E427" i="10"/>
  <c r="F427" i="10"/>
  <c r="G427" i="10"/>
  <c r="H427" i="10"/>
  <c r="I427" i="10"/>
  <c r="J427" i="10"/>
  <c r="K427" i="10"/>
  <c r="L427" i="10"/>
  <c r="M427" i="10"/>
  <c r="N427" i="10"/>
  <c r="O427" i="10"/>
  <c r="B428" i="10"/>
  <c r="C428" i="10"/>
  <c r="D428" i="10"/>
  <c r="E428" i="10"/>
  <c r="F428" i="10"/>
  <c r="G428" i="10"/>
  <c r="H428" i="10"/>
  <c r="I428" i="10"/>
  <c r="J428" i="10"/>
  <c r="K428" i="10"/>
  <c r="L428" i="10"/>
  <c r="M428" i="10"/>
  <c r="N428" i="10"/>
  <c r="O428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N23" i="10"/>
  <c r="O23" i="10"/>
  <c r="N24" i="10"/>
  <c r="O24" i="10"/>
  <c r="N25" i="10"/>
  <c r="O25" i="10"/>
  <c r="N26" i="10"/>
  <c r="O26" i="10"/>
  <c r="N27" i="10"/>
  <c r="O27" i="10"/>
  <c r="N28" i="10"/>
  <c r="O28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N40" i="10"/>
  <c r="O40" i="10"/>
  <c r="N41" i="10"/>
  <c r="O41" i="10"/>
  <c r="N42" i="10"/>
  <c r="O42" i="10"/>
  <c r="N43" i="10"/>
  <c r="O43" i="10"/>
  <c r="N44" i="10"/>
  <c r="O44" i="10"/>
  <c r="N45" i="10"/>
  <c r="O45" i="10"/>
  <c r="N46" i="10"/>
  <c r="O46" i="10"/>
  <c r="N47" i="10"/>
  <c r="O47" i="10"/>
  <c r="C5" i="10"/>
  <c r="D5" i="10"/>
  <c r="E5" i="10"/>
  <c r="F5" i="10"/>
  <c r="G5" i="10"/>
  <c r="H5" i="10"/>
  <c r="I5" i="10"/>
  <c r="J5" i="10"/>
  <c r="K5" i="10"/>
  <c r="L5" i="10"/>
  <c r="M5" i="10"/>
  <c r="C6" i="10"/>
  <c r="D6" i="10"/>
  <c r="E6" i="10"/>
  <c r="F6" i="10"/>
  <c r="G6" i="10"/>
  <c r="H6" i="10"/>
  <c r="I6" i="10"/>
  <c r="J6" i="10"/>
  <c r="K6" i="10"/>
  <c r="L6" i="10"/>
  <c r="M6" i="10"/>
  <c r="C7" i="10"/>
  <c r="D7" i="10"/>
  <c r="E7" i="10"/>
  <c r="F7" i="10"/>
  <c r="G7" i="10"/>
  <c r="H7" i="10"/>
  <c r="I7" i="10"/>
  <c r="J7" i="10"/>
  <c r="K7" i="10"/>
  <c r="L7" i="10"/>
  <c r="M7" i="10"/>
  <c r="C8" i="10"/>
  <c r="D8" i="10"/>
  <c r="E8" i="10"/>
  <c r="F8" i="10"/>
  <c r="G8" i="10"/>
  <c r="H8" i="10"/>
  <c r="I8" i="10"/>
  <c r="J8" i="10"/>
  <c r="K8" i="10"/>
  <c r="L8" i="10"/>
  <c r="M8" i="10"/>
  <c r="C9" i="10"/>
  <c r="D9" i="10"/>
  <c r="E9" i="10"/>
  <c r="F9" i="10"/>
  <c r="G9" i="10"/>
  <c r="H9" i="10"/>
  <c r="I9" i="10"/>
  <c r="J9" i="10"/>
  <c r="K9" i="10"/>
  <c r="L9" i="10"/>
  <c r="M9" i="10"/>
  <c r="C10" i="10"/>
  <c r="D10" i="10"/>
  <c r="E10" i="10"/>
  <c r="F10" i="10"/>
  <c r="G10" i="10"/>
  <c r="H10" i="10"/>
  <c r="I10" i="10"/>
  <c r="J10" i="10"/>
  <c r="K10" i="10"/>
  <c r="L10" i="10"/>
  <c r="M10" i="10"/>
  <c r="C11" i="10"/>
  <c r="D11" i="10"/>
  <c r="E11" i="10"/>
  <c r="F11" i="10"/>
  <c r="G11" i="10"/>
  <c r="H11" i="10"/>
  <c r="I11" i="10"/>
  <c r="J11" i="10"/>
  <c r="K11" i="10"/>
  <c r="L11" i="10"/>
  <c r="M11" i="10"/>
  <c r="C12" i="10"/>
  <c r="D12" i="10"/>
  <c r="E12" i="10"/>
  <c r="F12" i="10"/>
  <c r="G12" i="10"/>
  <c r="H12" i="10"/>
  <c r="I12" i="10"/>
  <c r="J12" i="10"/>
  <c r="K12" i="10"/>
  <c r="L12" i="10"/>
  <c r="M12" i="10"/>
  <c r="C13" i="10"/>
  <c r="D13" i="10"/>
  <c r="E13" i="10"/>
  <c r="F13" i="10"/>
  <c r="G13" i="10"/>
  <c r="H13" i="10"/>
  <c r="I13" i="10"/>
  <c r="J13" i="10"/>
  <c r="K13" i="10"/>
  <c r="L13" i="10"/>
  <c r="M13" i="10"/>
  <c r="C14" i="10"/>
  <c r="D14" i="10"/>
  <c r="E14" i="10"/>
  <c r="F14" i="10"/>
  <c r="G14" i="10"/>
  <c r="H14" i="10"/>
  <c r="I14" i="10"/>
  <c r="J14" i="10"/>
  <c r="K14" i="10"/>
  <c r="L14" i="10"/>
  <c r="M14" i="10"/>
  <c r="C15" i="10"/>
  <c r="D15" i="10"/>
  <c r="E15" i="10"/>
  <c r="F15" i="10"/>
  <c r="G15" i="10"/>
  <c r="H15" i="10"/>
  <c r="I15" i="10"/>
  <c r="J15" i="10"/>
  <c r="K15" i="10"/>
  <c r="L15" i="10"/>
  <c r="M15" i="10"/>
  <c r="C16" i="10"/>
  <c r="D16" i="10"/>
  <c r="E16" i="10"/>
  <c r="F16" i="10"/>
  <c r="G16" i="10"/>
  <c r="H16" i="10"/>
  <c r="I16" i="10"/>
  <c r="J16" i="10"/>
  <c r="K16" i="10"/>
  <c r="L16" i="10"/>
  <c r="M16" i="10"/>
  <c r="C17" i="10"/>
  <c r="D17" i="10"/>
  <c r="E17" i="10"/>
  <c r="F17" i="10"/>
  <c r="G17" i="10"/>
  <c r="H17" i="10"/>
  <c r="I17" i="10"/>
  <c r="J17" i="10"/>
  <c r="K17" i="10"/>
  <c r="L17" i="10"/>
  <c r="M17" i="10"/>
  <c r="C18" i="10"/>
  <c r="D18" i="10"/>
  <c r="E18" i="10"/>
  <c r="F18" i="10"/>
  <c r="G18" i="10"/>
  <c r="H18" i="10"/>
  <c r="I18" i="10"/>
  <c r="J18" i="10"/>
  <c r="K18" i="10"/>
  <c r="L18" i="10"/>
  <c r="M18" i="10"/>
  <c r="C19" i="10"/>
  <c r="D19" i="10"/>
  <c r="E19" i="10"/>
  <c r="F19" i="10"/>
  <c r="G19" i="10"/>
  <c r="H19" i="10"/>
  <c r="I19" i="10"/>
  <c r="J19" i="10"/>
  <c r="K19" i="10"/>
  <c r="L19" i="10"/>
  <c r="M19" i="10"/>
  <c r="C20" i="10"/>
  <c r="D20" i="10"/>
  <c r="E20" i="10"/>
  <c r="F20" i="10"/>
  <c r="G20" i="10"/>
  <c r="H20" i="10"/>
  <c r="I20" i="10"/>
  <c r="J20" i="10"/>
  <c r="K20" i="10"/>
  <c r="L20" i="10"/>
  <c r="M20" i="10"/>
  <c r="C21" i="10"/>
  <c r="D21" i="10"/>
  <c r="E21" i="10"/>
  <c r="F21" i="10"/>
  <c r="G21" i="10"/>
  <c r="H21" i="10"/>
  <c r="I21" i="10"/>
  <c r="J21" i="10"/>
  <c r="K21" i="10"/>
  <c r="L21" i="10"/>
  <c r="M21" i="10"/>
  <c r="C22" i="10"/>
  <c r="D22" i="10"/>
  <c r="E22" i="10"/>
  <c r="F22" i="10"/>
  <c r="G22" i="10"/>
  <c r="H22" i="10"/>
  <c r="I22" i="10"/>
  <c r="J22" i="10"/>
  <c r="K22" i="10"/>
  <c r="L22" i="10"/>
  <c r="M22" i="10"/>
  <c r="C23" i="10"/>
  <c r="D23" i="10"/>
  <c r="E23" i="10"/>
  <c r="F23" i="10"/>
  <c r="G23" i="10"/>
  <c r="H23" i="10"/>
  <c r="I23" i="10"/>
  <c r="J23" i="10"/>
  <c r="K23" i="10"/>
  <c r="L23" i="10"/>
  <c r="M23" i="10"/>
  <c r="C24" i="10"/>
  <c r="D24" i="10"/>
  <c r="E24" i="10"/>
  <c r="F24" i="10"/>
  <c r="G24" i="10"/>
  <c r="H24" i="10"/>
  <c r="I24" i="10"/>
  <c r="J24" i="10"/>
  <c r="K24" i="10"/>
  <c r="L24" i="10"/>
  <c r="M24" i="10"/>
  <c r="C25" i="10"/>
  <c r="D25" i="10"/>
  <c r="E25" i="10"/>
  <c r="F25" i="10"/>
  <c r="G25" i="10"/>
  <c r="H25" i="10"/>
  <c r="I25" i="10"/>
  <c r="J25" i="10"/>
  <c r="K25" i="10"/>
  <c r="L25" i="10"/>
  <c r="M25" i="10"/>
  <c r="C26" i="10"/>
  <c r="D26" i="10"/>
  <c r="E26" i="10"/>
  <c r="F26" i="10"/>
  <c r="G26" i="10"/>
  <c r="H26" i="10"/>
  <c r="I26" i="10"/>
  <c r="J26" i="10"/>
  <c r="K26" i="10"/>
  <c r="L26" i="10"/>
  <c r="M26" i="10"/>
  <c r="C27" i="10"/>
  <c r="D27" i="10"/>
  <c r="E27" i="10"/>
  <c r="F27" i="10"/>
  <c r="G27" i="10"/>
  <c r="H27" i="10"/>
  <c r="I27" i="10"/>
  <c r="J27" i="10"/>
  <c r="K27" i="10"/>
  <c r="L27" i="10"/>
  <c r="M27" i="10"/>
  <c r="C28" i="10"/>
  <c r="D28" i="10"/>
  <c r="E28" i="10"/>
  <c r="F28" i="10"/>
  <c r="G28" i="10"/>
  <c r="H28" i="10"/>
  <c r="I28" i="10"/>
  <c r="J28" i="10"/>
  <c r="K28" i="10"/>
  <c r="L28" i="10"/>
  <c r="M28" i="10"/>
  <c r="C29" i="10"/>
  <c r="D29" i="10"/>
  <c r="E29" i="10"/>
  <c r="F29" i="10"/>
  <c r="G29" i="10"/>
  <c r="H29" i="10"/>
  <c r="I29" i="10"/>
  <c r="J29" i="10"/>
  <c r="K29" i="10"/>
  <c r="L29" i="10"/>
  <c r="M29" i="10"/>
  <c r="C30" i="10"/>
  <c r="D30" i="10"/>
  <c r="E30" i="10"/>
  <c r="F30" i="10"/>
  <c r="G30" i="10"/>
  <c r="H30" i="10"/>
  <c r="I30" i="10"/>
  <c r="J30" i="10"/>
  <c r="K30" i="10"/>
  <c r="L30" i="10"/>
  <c r="M30" i="10"/>
  <c r="C31" i="10"/>
  <c r="D31" i="10"/>
  <c r="E31" i="10"/>
  <c r="F31" i="10"/>
  <c r="G31" i="10"/>
  <c r="H31" i="10"/>
  <c r="I31" i="10"/>
  <c r="J31" i="10"/>
  <c r="K31" i="10"/>
  <c r="L31" i="10"/>
  <c r="M31" i="10"/>
  <c r="C32" i="10"/>
  <c r="D32" i="10"/>
  <c r="E32" i="10"/>
  <c r="F32" i="10"/>
  <c r="G32" i="10"/>
  <c r="H32" i="10"/>
  <c r="I32" i="10"/>
  <c r="J32" i="10"/>
  <c r="K32" i="10"/>
  <c r="L32" i="10"/>
  <c r="M32" i="10"/>
  <c r="C33" i="10"/>
  <c r="D33" i="10"/>
  <c r="E33" i="10"/>
  <c r="F33" i="10"/>
  <c r="G33" i="10"/>
  <c r="H33" i="10"/>
  <c r="I33" i="10"/>
  <c r="J33" i="10"/>
  <c r="K33" i="10"/>
  <c r="L33" i="10"/>
  <c r="M33" i="10"/>
  <c r="C34" i="10"/>
  <c r="D34" i="10"/>
  <c r="E34" i="10"/>
  <c r="F34" i="10"/>
  <c r="G34" i="10"/>
  <c r="H34" i="10"/>
  <c r="I34" i="10"/>
  <c r="J34" i="10"/>
  <c r="K34" i="10"/>
  <c r="L34" i="10"/>
  <c r="M34" i="10"/>
  <c r="C35" i="10"/>
  <c r="D35" i="10"/>
  <c r="E35" i="10"/>
  <c r="F35" i="10"/>
  <c r="G35" i="10"/>
  <c r="H35" i="10"/>
  <c r="I35" i="10"/>
  <c r="J35" i="10"/>
  <c r="K35" i="10"/>
  <c r="L35" i="10"/>
  <c r="M35" i="10"/>
  <c r="C36" i="10"/>
  <c r="D36" i="10"/>
  <c r="E36" i="10"/>
  <c r="F36" i="10"/>
  <c r="G36" i="10"/>
  <c r="H36" i="10"/>
  <c r="I36" i="10"/>
  <c r="J36" i="10"/>
  <c r="K36" i="10"/>
  <c r="L36" i="10"/>
  <c r="M36" i="10"/>
  <c r="C37" i="10"/>
  <c r="D37" i="10"/>
  <c r="E37" i="10"/>
  <c r="F37" i="10"/>
  <c r="G37" i="10"/>
  <c r="H37" i="10"/>
  <c r="I37" i="10"/>
  <c r="J37" i="10"/>
  <c r="K37" i="10"/>
  <c r="L37" i="10"/>
  <c r="M37" i="10"/>
  <c r="C38" i="10"/>
  <c r="D38" i="10"/>
  <c r="E38" i="10"/>
  <c r="F38" i="10"/>
  <c r="G38" i="10"/>
  <c r="H38" i="10"/>
  <c r="I38" i="10"/>
  <c r="J38" i="10"/>
  <c r="K38" i="10"/>
  <c r="L38" i="10"/>
  <c r="M38" i="10"/>
  <c r="C39" i="10"/>
  <c r="D39" i="10"/>
  <c r="E39" i="10"/>
  <c r="F39" i="10"/>
  <c r="G39" i="10"/>
  <c r="H39" i="10"/>
  <c r="I39" i="10"/>
  <c r="J39" i="10"/>
  <c r="K39" i="10"/>
  <c r="L39" i="10"/>
  <c r="M39" i="10"/>
  <c r="C40" i="10"/>
  <c r="D40" i="10"/>
  <c r="E40" i="10"/>
  <c r="F40" i="10"/>
  <c r="G40" i="10"/>
  <c r="H40" i="10"/>
  <c r="I40" i="10"/>
  <c r="J40" i="10"/>
  <c r="K40" i="10"/>
  <c r="L40" i="10"/>
  <c r="M40" i="10"/>
  <c r="C41" i="10"/>
  <c r="D41" i="10"/>
  <c r="E41" i="10"/>
  <c r="F41" i="10"/>
  <c r="G41" i="10"/>
  <c r="H41" i="10"/>
  <c r="I41" i="10"/>
  <c r="J41" i="10"/>
  <c r="K41" i="10"/>
  <c r="L41" i="10"/>
  <c r="M41" i="10"/>
  <c r="C42" i="10"/>
  <c r="D42" i="10"/>
  <c r="E42" i="10"/>
  <c r="F42" i="10"/>
  <c r="G42" i="10"/>
  <c r="H42" i="10"/>
  <c r="I42" i="10"/>
  <c r="J42" i="10"/>
  <c r="K42" i="10"/>
  <c r="L42" i="10"/>
  <c r="M42" i="10"/>
  <c r="C43" i="10"/>
  <c r="D43" i="10"/>
  <c r="E43" i="10"/>
  <c r="F43" i="10"/>
  <c r="G43" i="10"/>
  <c r="H43" i="10"/>
  <c r="I43" i="10"/>
  <c r="J43" i="10"/>
  <c r="K43" i="10"/>
  <c r="L43" i="10"/>
  <c r="M43" i="10"/>
  <c r="C44" i="10"/>
  <c r="D44" i="10"/>
  <c r="E44" i="10"/>
  <c r="F44" i="10"/>
  <c r="G44" i="10"/>
  <c r="H44" i="10"/>
  <c r="I44" i="10"/>
  <c r="J44" i="10"/>
  <c r="K44" i="10"/>
  <c r="L44" i="10"/>
  <c r="M44" i="10"/>
  <c r="C45" i="10"/>
  <c r="D45" i="10"/>
  <c r="E45" i="10"/>
  <c r="F45" i="10"/>
  <c r="G45" i="10"/>
  <c r="H45" i="10"/>
  <c r="I45" i="10"/>
  <c r="J45" i="10"/>
  <c r="K45" i="10"/>
  <c r="L45" i="10"/>
  <c r="M45" i="10"/>
  <c r="C46" i="10"/>
  <c r="D46" i="10"/>
  <c r="E46" i="10"/>
  <c r="F46" i="10"/>
  <c r="G46" i="10"/>
  <c r="H46" i="10"/>
  <c r="I46" i="10"/>
  <c r="J46" i="10"/>
  <c r="K46" i="10"/>
  <c r="L46" i="10"/>
  <c r="M46" i="10"/>
  <c r="C47" i="10"/>
  <c r="D47" i="10"/>
  <c r="E47" i="10"/>
  <c r="F47" i="10"/>
  <c r="G47" i="10"/>
  <c r="H47" i="10"/>
  <c r="I47" i="10"/>
  <c r="J47" i="10"/>
  <c r="K47" i="10"/>
  <c r="L47" i="10"/>
  <c r="M47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pørring - Tab_nydyrk" description="Tilkobling til spørringen Tab_nydyrk i arbeidsboken." type="100" refreshedVersion="6" minRefreshableVersion="5">
    <extLst>
      <ext xmlns:x15="http://schemas.microsoft.com/office/spreadsheetml/2010/11/main" uri="{DE250136-89BD-433C-8126-D09CA5730AF9}">
        <x15:connection id="f0cc5e39-73bf-4156-b8fe-856c853ed14c"/>
      </ext>
    </extLst>
  </connection>
  <connection id="2" xr16:uid="{00000000-0015-0000-FFFF-FFFF01000000}" name="Spørring - Tab_SSB_komm" description="Tilkobling til spørringen Tab_SSB_komm i arbeidsboken." type="100" refreshedVersion="6" minRefreshableVersion="5">
    <extLst>
      <ext xmlns:x15="http://schemas.microsoft.com/office/spreadsheetml/2010/11/main" uri="{DE250136-89BD-433C-8126-D09CA5730AF9}">
        <x15:connection id="645a1fa5-e9da-4b91-97e8-fe1471da0ba1"/>
      </ext>
    </extLst>
  </connection>
  <connection id="3" xr16:uid="{00000000-0015-0000-FFFF-FFFF02000000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ThisWorkbookDataModel"/>
    <s v="{[Tab_SSB_komm].[fylke_2018].&amp;[Trøndelag]}"/>
    <s v="{[Tab_nydyrk].[år].&amp;[2005]}"/>
    <s v="{[Tab_SSB_komm].[Kommune_2018].[All]}"/>
    <s v="{[Tab_nydyrk].[år].&amp;[2012]}"/>
    <s v="{[Tab_SSB_komm].[Kommune_2018].&amp;[Verdal]}"/>
    <s v="{[Tab_SSB_komm].[fylke_og_nr_2018].[All]}"/>
  </metadataStrings>
  <mdxMetadata count="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<sst xmlns="http://schemas.openxmlformats.org/spreadsheetml/2006/main" count="7520" uniqueCount="1630">
  <si>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</si>
  <si>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</si>
  <si>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</si>
  <si>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</si>
  <si>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</si>
  <si>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</si>
  <si>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</si>
  <si>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</si>
  <si>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</si>
  <si>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</si>
  <si>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</si>
  <si>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</si>
  <si>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</si>
  <si>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</si>
  <si>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</si>
  <si>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</si>
  <si>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 (Østf.)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</si>
  <si>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</si>
  <si>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</si>
  <si>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</si>
  <si>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</si>
  <si>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</si>
  <si>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</si>
  <si>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</si>
  <si>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</si>
  <si>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</si>
  <si>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</si>
  <si>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</si>
  <si>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</si>
  <si>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</si>
  <si>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</si>
  <si>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</si>
  <si>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</si>
  <si>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</si>
  <si>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</si>
  <si>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</si>
  <si>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 (Ak.)</t>
  </si>
  <si>
    <t>0237 Eidsvoll</t>
  </si>
  <si>
    <t>0238 Nannestad</t>
  </si>
  <si>
    <t>0239 Hurdal</t>
  </si>
  <si>
    <t>0301 Oslo kommune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</si>
  <si>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</si>
  <si>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</si>
  <si>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</si>
  <si>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</si>
  <si>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</si>
  <si>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</si>
  <si>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</si>
  <si>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</si>
  <si>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</si>
  <si>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</si>
  <si>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 (Hedm.)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</si>
  <si>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</si>
  <si>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</si>
  <si>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</si>
  <si>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</si>
  <si>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</si>
  <si>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</si>
  <si>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</si>
  <si>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</si>
  <si>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</si>
  <si>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</si>
  <si>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 (Hedm.)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</si>
  <si>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</si>
  <si>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</si>
  <si>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</si>
  <si>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</si>
  <si>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</si>
  <si>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</si>
  <si>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</si>
  <si>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</si>
  <si>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</si>
  <si>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</si>
  <si>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</si>
  <si>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</si>
  <si>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</si>
  <si>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</si>
  <si>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</si>
  <si>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</si>
  <si>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</si>
  <si>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</si>
  <si>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</si>
  <si>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</si>
  <si>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</si>
  <si>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</si>
  <si>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</si>
  <si>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</si>
  <si>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</si>
  <si>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</si>
  <si>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</si>
  <si>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</si>
  <si>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</si>
  <si>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</si>
  <si>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</si>
  <si>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 (Busk.)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</si>
  <si>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</si>
  <si>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</si>
  <si>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</si>
  <si>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</si>
  <si>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</si>
  <si>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</si>
  <si>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</si>
  <si>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</si>
  <si>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</si>
  <si>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</si>
  <si>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</si>
  <si>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</si>
  <si>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</si>
  <si>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</si>
  <si>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</si>
  <si>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</si>
  <si>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 (-2017)</t>
  </si>
  <si>
    <t>0704 Tønsberg</t>
  </si>
  <si>
    <t>0706 Sandefjord (-2016)</t>
  </si>
  <si>
    <t>0709 Larvik (-2017)</t>
  </si>
  <si>
    <t>0710 Sandefjord</t>
  </si>
  <si>
    <t>0711 Svelvik</t>
  </si>
  <si>
    <t>0713 Sande (Vestf.)</t>
  </si>
  <si>
    <t>0714 Hof (-2017)</t>
  </si>
  <si>
    <t>0716 Re</t>
  </si>
  <si>
    <t>0719 Andebu (-2016)</t>
  </si>
  <si>
    <t>0720 Stokke (-2016)</t>
  </si>
  <si>
    <t>0722 Nøtterøy (-2017)</t>
  </si>
  <si>
    <t>0723 Tjøme (-2017)</t>
  </si>
  <si>
    <t>0728 Lardal (-2017)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</si>
  <si>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</si>
  <si>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</si>
  <si>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</si>
  <si>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</si>
  <si>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</si>
  <si>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</si>
  <si>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</si>
  <si>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</si>
  <si>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 (Telem.)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</si>
  <si>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</si>
  <si>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</si>
  <si>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</si>
  <si>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</si>
  <si>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</si>
  <si>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</si>
  <si>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</si>
  <si>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</si>
  <si>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</si>
  <si>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</si>
  <si>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</si>
  <si>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</si>
  <si>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</si>
  <si>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</si>
  <si>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</si>
  <si>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</si>
  <si>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</si>
  <si>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</si>
  <si>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</si>
  <si>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</si>
  <si>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</si>
  <si>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</si>
  <si>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</si>
  <si>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</si>
  <si>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</si>
  <si>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</si>
  <si>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</si>
  <si>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</si>
  <si>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</si>
  <si>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</si>
  <si>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</si>
  <si>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</si>
  <si>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</si>
  <si>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</si>
  <si>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</si>
  <si>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</si>
  <si>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</si>
  <si>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</si>
  <si>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</si>
  <si>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</si>
  <si>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</si>
  <si>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</si>
  <si>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</si>
  <si>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</si>
  <si>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</si>
  <si>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</si>
  <si>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</si>
  <si>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</si>
  <si>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</si>
  <si>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</si>
  <si>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</si>
  <si>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</si>
  <si>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</si>
  <si>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</si>
  <si>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</si>
  <si>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</si>
  <si>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</si>
  <si>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</si>
  <si>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</si>
  <si>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</si>
  <si>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</si>
  <si>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</si>
  <si>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</si>
  <si>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</si>
  <si>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</si>
  <si>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</si>
  <si>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</si>
  <si>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</si>
  <si>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</si>
  <si>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</si>
  <si>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</si>
  <si>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</si>
  <si>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</si>
  <si>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</si>
  <si>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</si>
  <si>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</si>
  <si>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</si>
  <si>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</si>
  <si>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</si>
  <si>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</si>
  <si>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</si>
  <si>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</si>
  <si>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</si>
  <si>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 (Hord.)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</si>
  <si>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</si>
  <si>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</si>
  <si>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</si>
  <si>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</si>
  <si>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</si>
  <si>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</si>
  <si>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</si>
  <si>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</si>
  <si>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</si>
  <si>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</si>
  <si>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</si>
  <si>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</si>
  <si>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</si>
  <si>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</si>
  <si>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</si>
  <si>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</si>
  <si>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</si>
  <si>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</si>
  <si>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</si>
  <si>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</si>
  <si>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</si>
  <si>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</si>
  <si>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</si>
  <si>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</si>
  <si>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</si>
  <si>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</si>
  <si>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</si>
  <si>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</si>
  <si>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</si>
  <si>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</si>
  <si>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</si>
  <si>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</si>
  <si>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</si>
  <si>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</si>
  <si>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</si>
  <si>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</si>
  <si>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</si>
  <si>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</si>
  <si>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</si>
  <si>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</si>
  <si>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</si>
  <si>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</si>
  <si>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</si>
  <si>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</si>
  <si>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 (M. og R.)</t>
  </si>
  <si>
    <t>1515 Herøy (M. og R.)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</si>
  <si>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</si>
  <si>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</si>
  <si>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</si>
  <si>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</si>
  <si>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</si>
  <si>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</si>
  <si>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</si>
  <si>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</si>
  <si>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</si>
  <si>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</si>
  <si>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</si>
  <si>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</si>
  <si>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</si>
  <si>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</si>
  <si>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</si>
  <si>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</si>
  <si>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</si>
  <si>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</si>
  <si>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</si>
  <si>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</si>
  <si>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</si>
  <si>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</si>
  <si>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</si>
  <si>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</si>
  <si>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</si>
  <si>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</si>
  <si>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</si>
  <si>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</si>
  <si>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</si>
  <si>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</si>
  <si>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 (-2017)</t>
  </si>
  <si>
    <t>1612 Hemne (-2017)</t>
  </si>
  <si>
    <t>1613 Snillfjord (-2017)</t>
  </si>
  <si>
    <t>1617 Hitra (-2017)</t>
  </si>
  <si>
    <t>1620 Frøya (-2017)</t>
  </si>
  <si>
    <t>1621 Ørland (-2017)</t>
  </si>
  <si>
    <t>1622 Agdenes (-2017)</t>
  </si>
  <si>
    <t>1624 Rissa (-2017)</t>
  </si>
  <si>
    <t>1627 Bjugn (-2017)</t>
  </si>
  <si>
    <t>1630 Åfjord (-2017)</t>
  </si>
  <si>
    <t>1632 Roan (-2017)</t>
  </si>
  <si>
    <t>1633 Osen (-2017)</t>
  </si>
  <si>
    <t>1634 Oppdal (-2017)</t>
  </si>
  <si>
    <t>1635 Rennebu (-2017)</t>
  </si>
  <si>
    <t>1636 Meldal (-2017)</t>
  </si>
  <si>
    <t>1638 Orkdal (-2017)</t>
  </si>
  <si>
    <t>1640 Røros (-2017)</t>
  </si>
  <si>
    <t>1644 Holtålen (-2017)</t>
  </si>
  <si>
    <t>1648 Midtre Gauldal (-2017)</t>
  </si>
  <si>
    <t>1653 Melhus (-2017)</t>
  </si>
  <si>
    <t>1657 Skaun (-2017)</t>
  </si>
  <si>
    <t>1662 Klæbu (-2017)</t>
  </si>
  <si>
    <t>1663 Malvik (-2017)</t>
  </si>
  <si>
    <t>1664 Selbu (-2017)</t>
  </si>
  <si>
    <t>1665 Tydal (-2017)</t>
  </si>
  <si>
    <t>1702 Steinkjer (-2017)</t>
  </si>
  <si>
    <t>1703 Namsos (-2017)</t>
  </si>
  <si>
    <t>1711 Meråker (-2017)</t>
  </si>
  <si>
    <t>1714 Stjørdal (-2017)</t>
  </si>
  <si>
    <t>1717 Frosta (-2017)</t>
  </si>
  <si>
    <t>1718 Leksvik (-2017)</t>
  </si>
  <si>
    <t>1719 Levanger (-2017)</t>
  </si>
  <si>
    <t>1721 Verdal (-2017)</t>
  </si>
  <si>
    <t>1724 Verran (-2017)</t>
  </si>
  <si>
    <t>1725 Namdalseid (-2017)</t>
  </si>
  <si>
    <t>1736 Snåase - Snåsa (-2017)</t>
  </si>
  <si>
    <t>1738 Lierne (-2017)</t>
  </si>
  <si>
    <t>1739 Raarvihke - Røyrvik (-2017)</t>
  </si>
  <si>
    <t>1740 Namsskogan (-2017)</t>
  </si>
  <si>
    <t>1742 Grong (-2017)</t>
  </si>
  <si>
    <t>1743 Høylandet (-2017)</t>
  </si>
  <si>
    <t>1744 Overhalla (-2017)</t>
  </si>
  <si>
    <t>1748 Fosnes (-2017)</t>
  </si>
  <si>
    <t>1749 Flatanger (-2017)</t>
  </si>
  <si>
    <t>1750 Vikna (-2017)</t>
  </si>
  <si>
    <t>1751 Nærøy (-2017)</t>
  </si>
  <si>
    <t>1755 Leka (-2017)</t>
  </si>
  <si>
    <t>1756 Inderøy (-2017)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</si>
  <si>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</si>
  <si>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</si>
  <si>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</si>
  <si>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</si>
  <si>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</si>
  <si>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</si>
  <si>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</si>
  <si>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 (Nordl.)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</si>
  <si>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</si>
  <si>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</si>
  <si>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</si>
  <si>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</si>
  <si>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</si>
  <si>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</si>
  <si>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</si>
  <si>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</si>
  <si>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</si>
  <si>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</si>
  <si>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</si>
  <si>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</si>
  <si>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</si>
  <si>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</si>
  <si>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</si>
  <si>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</si>
  <si>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 - Fuosko</t>
  </si>
  <si>
    <t>1845 Sørfold</t>
  </si>
  <si>
    <t>1848 Steigen</t>
  </si>
  <si>
    <t>1849 Hamarøy - Hábmer</t>
  </si>
  <si>
    <t>1850 Divtasvuodna -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</si>
  <si>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</si>
  <si>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</si>
  <si>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</si>
  <si>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</si>
  <si>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</si>
  <si>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</si>
  <si>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</si>
  <si>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</si>
  <si>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</si>
  <si>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</si>
  <si>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 (Nordl.)</t>
  </si>
  <si>
    <t>1868 Øksnes</t>
  </si>
  <si>
    <t>1870 Sortland - Suortá</t>
  </si>
  <si>
    <t>1871 Andøy</t>
  </si>
  <si>
    <t>1874 Moskenes</t>
  </si>
  <si>
    <t>1902 Tromsø</t>
  </si>
  <si>
    <t>1903 Harstad - Hárstták</t>
  </si>
  <si>
    <t>1911 Kvæfjord</t>
  </si>
  <si>
    <t>1913 Skånland</t>
  </si>
  <si>
    <t>1917 Ibestad</t>
  </si>
  <si>
    <t>1919 Gratangen</t>
  </si>
  <si>
    <t>1920 Loabák -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</si>
  <si>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</si>
  <si>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</si>
  <si>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</si>
  <si>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</si>
  <si>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</si>
  <si>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</si>
  <si>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</si>
  <si>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</si>
  <si>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</si>
  <si>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</si>
  <si>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</si>
  <si>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</si>
  <si>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 - Omasvuotna - Omasvuono</t>
  </si>
  <si>
    <t>1940 Gáivuotna - Kåfjord - Kaivuono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</si>
  <si>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</si>
  <si>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</si>
  <si>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</si>
  <si>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</si>
  <si>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</si>
  <si>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</si>
  <si>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</si>
  <si>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</si>
  <si>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</si>
  <si>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</si>
  <si>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</si>
  <si>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</si>
  <si>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</si>
  <si>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- Porsángu - Porsanki</t>
  </si>
  <si>
    <t>2021 Kárásjohka - Karasjok</t>
  </si>
  <si>
    <t>2022 Lebesby</t>
  </si>
  <si>
    <t>2023 Gamvik</t>
  </si>
  <si>
    <t>2024 Berlevåg</t>
  </si>
  <si>
    <t>2025 Deatnu - Tana</t>
  </si>
  <si>
    <t>2027 Unjárga - Nesseby</t>
  </si>
  <si>
    <t>2028 Båtsfjord</t>
  </si>
  <si>
    <t>2030 Sør-Varanger</t>
  </si>
  <si>
    <t>kommune</t>
  </si>
  <si>
    <t>01</t>
  </si>
  <si>
    <t>Østfold</t>
  </si>
  <si>
    <t>01 Østfold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</si>
  <si>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</si>
  <si>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</si>
  <si>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</si>
  <si>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</si>
  <si>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</si>
  <si>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</si>
  <si>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</si>
  <si>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</si>
  <si>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</si>
  <si>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</si>
  <si>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</si>
  <si>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</si>
  <si>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</si>
  <si>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</si>
  <si>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</si>
  <si>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</si>
  <si>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</si>
  <si>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</si>
  <si>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</si>
  <si>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</si>
  <si>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</si>
  <si>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</si>
  <si>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</si>
  <si>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</si>
  <si>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</si>
  <si>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</si>
  <si>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</si>
  <si>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</si>
  <si>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</si>
  <si>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</si>
  <si>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</si>
  <si>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</si>
  <si>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</si>
  <si>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 (Øf.)</t>
  </si>
  <si>
    <t>Våler (Østf.)</t>
  </si>
  <si>
    <t>0137 Våler</t>
  </si>
  <si>
    <t>0137 Våler (Øf.)</t>
  </si>
  <si>
    <t>0138</t>
  </si>
  <si>
    <t>Hobøl</t>
  </si>
  <si>
    <t>02</t>
  </si>
  <si>
    <t>Akershus</t>
  </si>
  <si>
    <t>02 Akershus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</si>
  <si>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</si>
  <si>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</si>
  <si>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</si>
  <si>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</si>
  <si>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</si>
  <si>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</si>
  <si>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</si>
  <si>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</si>
  <si>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</si>
  <si>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</si>
  <si>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</si>
  <si>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</si>
  <si>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</si>
  <si>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</si>
  <si>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</si>
  <si>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</si>
  <si>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</si>
  <si>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Aurskog-Høland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</si>
  <si>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</si>
  <si>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</si>
  <si>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</si>
  <si>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</si>
  <si>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</si>
  <si>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</si>
  <si>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</si>
  <si>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</si>
  <si>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</si>
  <si>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</si>
  <si>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</si>
  <si>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</si>
  <si>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</si>
  <si>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</si>
  <si>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</si>
  <si>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</si>
  <si>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</si>
  <si>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</si>
  <si>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</si>
  <si>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 (Ak.)</t>
  </si>
  <si>
    <t>0236 Nes</t>
  </si>
  <si>
    <t>0237</t>
  </si>
  <si>
    <t>Eidsvoll</t>
  </si>
  <si>
    <t>0238</t>
  </si>
  <si>
    <t>Nannestad</t>
  </si>
  <si>
    <t>0239</t>
  </si>
  <si>
    <t>Hurdal</t>
  </si>
  <si>
    <t>03</t>
  </si>
  <si>
    <t>0301</t>
  </si>
  <si>
    <t>Oslo kommune</t>
  </si>
  <si>
    <t>04</t>
  </si>
  <si>
    <t>Hedmark</t>
  </si>
  <si>
    <t>04 Hedmark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</si>
  <si>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</si>
  <si>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</si>
  <si>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</si>
  <si>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</si>
  <si>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</si>
  <si>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</si>
  <si>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</si>
  <si>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</si>
  <si>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</si>
  <si>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</si>
  <si>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</si>
  <si>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</si>
  <si>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</si>
  <si>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</si>
  <si>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</si>
  <si>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</si>
  <si>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</si>
  <si>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</si>
  <si>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</si>
  <si>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</si>
  <si>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</si>
  <si>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Våler (He.)</t>
  </si>
  <si>
    <t>Våler (Hedm.)</t>
  </si>
  <si>
    <t>0426 Våler</t>
  </si>
  <si>
    <t>0426 Våler (He.)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</si>
  <si>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</si>
  <si>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</si>
  <si>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</si>
  <si>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</si>
  <si>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</si>
  <si>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</si>
  <si>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</si>
  <si>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</si>
  <si>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</si>
  <si>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</si>
  <si>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</si>
  <si>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</si>
  <si>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</si>
  <si>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</si>
  <si>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</si>
  <si>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</si>
  <si>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</si>
  <si>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</si>
  <si>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</si>
  <si>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</si>
  <si>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</si>
  <si>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 (He.)</t>
  </si>
  <si>
    <t>Os (Hedm.)</t>
  </si>
  <si>
    <t>0441 Os</t>
  </si>
  <si>
    <t>0441 Os (He.)</t>
  </si>
  <si>
    <t>05</t>
  </si>
  <si>
    <t>Oppland</t>
  </si>
  <si>
    <t>05 Oppland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</si>
  <si>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</si>
  <si>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</si>
  <si>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</si>
  <si>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</si>
  <si>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</si>
  <si>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</si>
  <si>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</si>
  <si>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</si>
  <si>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</si>
  <si>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</si>
  <si>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</si>
  <si>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</si>
  <si>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</si>
  <si>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</si>
  <si>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</si>
  <si>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</si>
  <si>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</si>
  <si>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</si>
  <si>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</si>
  <si>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</si>
  <si>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</si>
  <si>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</si>
  <si>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</si>
  <si>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</si>
  <si>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</si>
  <si>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</si>
  <si>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</si>
  <si>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</si>
  <si>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</si>
  <si>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</si>
  <si>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</si>
  <si>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</si>
  <si>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</si>
  <si>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</si>
  <si>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</si>
  <si>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</si>
  <si>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</si>
  <si>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</si>
  <si>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</si>
  <si>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</si>
  <si>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</si>
  <si>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</si>
  <si>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</si>
  <si>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</si>
  <si>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</si>
  <si>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</si>
  <si>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</si>
  <si>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</si>
  <si>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</si>
  <si>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</si>
  <si>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</si>
  <si>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</si>
  <si>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06</t>
  </si>
  <si>
    <t>Buskerud</t>
  </si>
  <si>
    <t>06 Buskerud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</si>
  <si>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</si>
  <si>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</si>
  <si>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</si>
  <si>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</si>
  <si>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</si>
  <si>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</si>
  <si>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</si>
  <si>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</si>
  <si>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</si>
  <si>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</si>
  <si>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</si>
  <si>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Nes (Bu.)</t>
  </si>
  <si>
    <t>Nes (Busk.)</t>
  </si>
  <si>
    <t>0616 Nes</t>
  </si>
  <si>
    <t>0616 Nes (Bu.)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</si>
  <si>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</si>
  <si>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</si>
  <si>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</si>
  <si>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</si>
  <si>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</si>
  <si>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</si>
  <si>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</si>
  <si>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</si>
  <si>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</si>
  <si>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</si>
  <si>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</si>
  <si>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</si>
  <si>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</si>
  <si>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</si>
  <si>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</si>
  <si>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</si>
  <si>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</si>
  <si>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</si>
  <si>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</si>
  <si>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</si>
  <si>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</si>
  <si>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</si>
  <si>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</si>
  <si>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</si>
  <si>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</si>
  <si>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</si>
  <si>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</si>
  <si>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</si>
  <si>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</si>
  <si>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</si>
  <si>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</t>
  </si>
  <si>
    <t>Vestfold</t>
  </si>
  <si>
    <t>07 Vestfold</t>
  </si>
  <si>
    <t>0701</t>
  </si>
  <si>
    <t>Horten</t>
  </si>
  <si>
    <t>0702</t>
  </si>
  <si>
    <t>Holmestrand</t>
  </si>
  <si>
    <t>0702 Holmestrand</t>
  </si>
  <si>
    <t>0715</t>
  </si>
  <si>
    <t>0715 Holmestrand</t>
  </si>
  <si>
    <t>0704</t>
  </si>
  <si>
    <t>Tønsberg</t>
  </si>
  <si>
    <t>0706</t>
  </si>
  <si>
    <t>Sandefjord</t>
  </si>
  <si>
    <t>0706 Sandefjord</t>
  </si>
  <si>
    <t>0710</t>
  </si>
  <si>
    <t>0710 Sanderfjord</t>
  </si>
  <si>
    <t>0709</t>
  </si>
  <si>
    <t>Larvik</t>
  </si>
  <si>
    <t>0709 Larvik</t>
  </si>
  <si>
    <t>0712</t>
  </si>
  <si>
    <t>0712 Larvik</t>
  </si>
  <si>
    <t>0711</t>
  </si>
  <si>
    <t>Svelvik</t>
  </si>
  <si>
    <t>0713</t>
  </si>
  <si>
    <t>Sande (Ve.)</t>
  </si>
  <si>
    <t>Sande (Vestf.)</t>
  </si>
  <si>
    <t>0713 Sande</t>
  </si>
  <si>
    <t>0713 Sande (Ve.)</t>
  </si>
  <si>
    <t>0714</t>
  </si>
  <si>
    <t>Hof</t>
  </si>
  <si>
    <t>0714 Hof</t>
  </si>
  <si>
    <t>0716</t>
  </si>
  <si>
    <t>Re</t>
  </si>
  <si>
    <t>0719</t>
  </si>
  <si>
    <t>Andebu</t>
  </si>
  <si>
    <t>0719 Andebu</t>
  </si>
  <si>
    <t>0720</t>
  </si>
  <si>
    <t>Stokke</t>
  </si>
  <si>
    <t>0720 Stokke</t>
  </si>
  <si>
    <t>0722</t>
  </si>
  <si>
    <t>Nøtterøy</t>
  </si>
  <si>
    <t>0722 Nøtterøy</t>
  </si>
  <si>
    <t>0729</t>
  </si>
  <si>
    <t>Færder</t>
  </si>
  <si>
    <t>0729 Færder</t>
  </si>
  <si>
    <t>0723</t>
  </si>
  <si>
    <t>Tjøme</t>
  </si>
  <si>
    <t>0723 Tjøme</t>
  </si>
  <si>
    <t>0728</t>
  </si>
  <si>
    <t>Lardal</t>
  </si>
  <si>
    <t>0728 Lardal</t>
  </si>
  <si>
    <t>08</t>
  </si>
  <si>
    <t>Telemark</t>
  </si>
  <si>
    <t>08 Telemark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</si>
  <si>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</si>
  <si>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</si>
  <si>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</si>
  <si>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</si>
  <si>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</si>
  <si>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</si>
  <si>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</si>
  <si>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</si>
  <si>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</si>
  <si>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</si>
  <si>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</si>
  <si>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</si>
  <si>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</si>
  <si>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</si>
  <si>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</si>
  <si>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</si>
  <si>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</si>
  <si>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 (Te.)</t>
  </si>
  <si>
    <t>Bø (Telem.)</t>
  </si>
  <si>
    <t>0821 Bø</t>
  </si>
  <si>
    <t>0821 Bø (Te.)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</si>
  <si>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</si>
  <si>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</si>
  <si>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</si>
  <si>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</si>
  <si>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</si>
  <si>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</si>
  <si>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</si>
  <si>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</si>
  <si>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</si>
  <si>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</si>
  <si>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</si>
  <si>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</si>
  <si>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</si>
  <si>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</si>
  <si>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</si>
  <si>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</si>
  <si>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</si>
  <si>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</si>
  <si>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</t>
  </si>
  <si>
    <t>Aust-Agder</t>
  </si>
  <si>
    <t>09 Aust-Agder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</si>
  <si>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</si>
  <si>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</si>
  <si>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</si>
  <si>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</si>
  <si>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</si>
  <si>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</si>
  <si>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</si>
  <si>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</si>
  <si>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</si>
  <si>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</si>
  <si>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</si>
  <si>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</si>
  <si>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</si>
  <si>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</si>
  <si>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</si>
  <si>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</si>
  <si>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</si>
  <si>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</si>
  <si>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</si>
  <si>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</si>
  <si>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</si>
  <si>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</si>
  <si>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</si>
  <si>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</si>
  <si>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0938</t>
  </si>
  <si>
    <t>Bygland</t>
  </si>
  <si>
    <t>0940</t>
  </si>
  <si>
    <t>Valle</t>
  </si>
  <si>
    <t>0941</t>
  </si>
  <si>
    <t>Bykle</t>
  </si>
  <si>
    <t>10</t>
  </si>
  <si>
    <t>Vest-Agder</t>
  </si>
  <si>
    <t>10 Vest-Agder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</si>
  <si>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</si>
  <si>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</si>
  <si>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</si>
  <si>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</si>
  <si>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</si>
  <si>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</si>
  <si>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</si>
  <si>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</si>
  <si>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</si>
  <si>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</si>
  <si>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</si>
  <si>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</si>
  <si>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</si>
  <si>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</si>
  <si>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</si>
  <si>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</si>
  <si>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</si>
  <si>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</si>
  <si>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</si>
  <si>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</si>
  <si>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</si>
  <si>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</si>
  <si>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</si>
  <si>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</si>
  <si>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</si>
  <si>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</si>
  <si>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</si>
  <si>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</si>
  <si>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</si>
  <si>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</si>
  <si>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</t>
  </si>
  <si>
    <t>Rogaland</t>
  </si>
  <si>
    <t>11 Rogaland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</si>
  <si>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</si>
  <si>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</si>
  <si>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</si>
  <si>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</si>
  <si>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</si>
  <si>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</si>
  <si>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</si>
  <si>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</si>
  <si>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</si>
  <si>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</si>
  <si>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</si>
  <si>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</si>
  <si>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</si>
  <si>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</si>
  <si>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</si>
  <si>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</si>
  <si>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</si>
  <si>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</si>
  <si>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</si>
  <si>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</si>
  <si>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</si>
  <si>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</si>
  <si>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</si>
  <si>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</si>
  <si>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</si>
  <si>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</si>
  <si>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</si>
  <si>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</si>
  <si>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</si>
  <si>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</si>
  <si>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</si>
  <si>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</si>
  <si>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</si>
  <si>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</si>
  <si>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</si>
  <si>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</si>
  <si>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</si>
  <si>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</si>
  <si>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</si>
  <si>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</si>
  <si>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</si>
  <si>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</si>
  <si>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</si>
  <si>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</si>
  <si>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</si>
  <si>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</si>
  <si>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</si>
  <si>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</si>
  <si>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</si>
  <si>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</si>
  <si>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</si>
  <si>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</si>
  <si>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12</t>
  </si>
  <si>
    <t>Hordaland</t>
  </si>
  <si>
    <t>12 Hordaland</t>
  </si>
  <si>
    <t>1201</t>
  </si>
  <si>
    <t>Bergen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</si>
  <si>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</si>
  <si>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</si>
  <si>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</si>
  <si>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</si>
  <si>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</si>
  <si>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</si>
  <si>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</si>
  <si>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</si>
  <si>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</si>
  <si>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</si>
  <si>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</si>
  <si>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</si>
  <si>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</si>
  <si>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</si>
  <si>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</si>
  <si>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</si>
  <si>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</si>
  <si>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</si>
  <si>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</si>
  <si>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</si>
  <si>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</si>
  <si>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</si>
  <si>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</si>
  <si>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</si>
  <si>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</si>
  <si>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</si>
  <si>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</si>
  <si>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</si>
  <si>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</si>
  <si>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</si>
  <si>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</si>
  <si>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</si>
  <si>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</si>
  <si>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</si>
  <si>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</si>
  <si>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Os (Ho.)</t>
  </si>
  <si>
    <t>Os (Hord.)</t>
  </si>
  <si>
    <t>1243 Os</t>
  </si>
  <si>
    <t>1243 Os (Ho.)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</si>
  <si>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</si>
  <si>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</si>
  <si>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</si>
  <si>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</si>
  <si>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</si>
  <si>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</si>
  <si>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</si>
  <si>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</si>
  <si>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</si>
  <si>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</si>
  <si>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</si>
  <si>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</si>
  <si>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</si>
  <si>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</si>
  <si>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</si>
  <si>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</si>
  <si>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</si>
  <si>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</si>
  <si>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</si>
  <si>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</si>
  <si>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</si>
  <si>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</si>
  <si>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</si>
  <si>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</si>
  <si>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</si>
  <si>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</si>
  <si>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</si>
  <si>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</si>
  <si>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14</t>
  </si>
  <si>
    <t>Sogn og Fjordane</t>
  </si>
  <si>
    <t>14 Sogn og Fjordane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</si>
  <si>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</si>
  <si>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</si>
  <si>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</si>
  <si>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</si>
  <si>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</si>
  <si>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</si>
  <si>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</si>
  <si>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</si>
  <si>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</si>
  <si>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</si>
  <si>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</si>
  <si>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</si>
  <si>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</si>
  <si>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</si>
  <si>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</si>
  <si>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</si>
  <si>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</si>
  <si>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</si>
  <si>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</si>
  <si>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</si>
  <si>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</si>
  <si>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</si>
  <si>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</si>
  <si>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</si>
  <si>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</si>
  <si>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</si>
  <si>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</si>
  <si>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</si>
  <si>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</si>
  <si>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</si>
  <si>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</si>
  <si>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</si>
  <si>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</si>
  <si>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</si>
  <si>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</si>
  <si>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</si>
  <si>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</si>
  <si>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</si>
  <si>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</si>
  <si>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</si>
  <si>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</si>
  <si>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</si>
  <si>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</si>
  <si>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</si>
  <si>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</si>
  <si>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</si>
  <si>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</si>
  <si>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</si>
  <si>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</si>
  <si>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</si>
  <si>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</si>
  <si>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</si>
  <si>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15</t>
  </si>
  <si>
    <t>Møre og Romsdal</t>
  </si>
  <si>
    <t>15 Møre og Romsdal</t>
  </si>
  <si>
    <t>1502</t>
  </si>
  <si>
    <t>Molde</t>
  </si>
  <si>
    <t>1504</t>
  </si>
  <si>
    <t>Ålesund</t>
  </si>
  <si>
    <t>1505</t>
  </si>
  <si>
    <t>Kristiansund</t>
  </si>
  <si>
    <t>1511</t>
  </si>
  <si>
    <t>Vanylven</t>
  </si>
  <si>
    <t>1514</t>
  </si>
  <si>
    <t>Sande (M&amp;R.)</t>
  </si>
  <si>
    <t>Sande (M. og R.)</t>
  </si>
  <si>
    <t>1514 Sande</t>
  </si>
  <si>
    <t>1514 Sande (M&amp;R.)</t>
  </si>
  <si>
    <t>1515</t>
  </si>
  <si>
    <t>Herøy (M&amp;R.)</t>
  </si>
  <si>
    <t>Herøy (M. og R.)</t>
  </si>
  <si>
    <t>1515 Herøy</t>
  </si>
  <si>
    <t>1515 Herøy (M&amp;R.)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</si>
  <si>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</si>
  <si>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</si>
  <si>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</si>
  <si>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</si>
  <si>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</si>
  <si>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</si>
  <si>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</si>
  <si>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</si>
  <si>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</si>
  <si>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</si>
  <si>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</si>
  <si>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</si>
  <si>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</si>
  <si>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</si>
  <si>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</si>
  <si>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</si>
  <si>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</si>
  <si>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</si>
  <si>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</si>
  <si>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</si>
  <si>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</si>
  <si>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</si>
  <si>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</si>
  <si>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</si>
  <si>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</si>
  <si>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</si>
  <si>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</si>
  <si>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</si>
  <si>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</si>
  <si>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</si>
  <si>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</si>
  <si>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</si>
  <si>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</si>
  <si>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</si>
  <si>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</si>
  <si>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</si>
  <si>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</si>
  <si>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</si>
  <si>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</si>
  <si>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</si>
  <si>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</si>
  <si>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</si>
  <si>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</si>
  <si>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</si>
  <si>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</si>
  <si>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</si>
  <si>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</si>
  <si>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</si>
  <si>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</si>
  <si>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</si>
  <si>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</si>
  <si>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</si>
  <si>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</si>
  <si>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</si>
  <si>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</si>
  <si>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</si>
  <si>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</si>
  <si>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</si>
  <si>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1576</t>
  </si>
  <si>
    <t>Aure</t>
  </si>
  <si>
    <t>16</t>
  </si>
  <si>
    <t>Sør-Trøndelag</t>
  </si>
  <si>
    <t>16 Sør-Trøndelag</t>
  </si>
  <si>
    <t>1601</t>
  </si>
  <si>
    <t>Trondheim</t>
  </si>
  <si>
    <t>1601 Trondheim</t>
  </si>
  <si>
    <t>50</t>
  </si>
  <si>
    <t>50 Trøndelag</t>
  </si>
  <si>
    <t>Trøndelag</t>
  </si>
  <si>
    <t>5001</t>
  </si>
  <si>
    <t>5001 Trondheim</t>
  </si>
  <si>
    <t>1612</t>
  </si>
  <si>
    <t>Hemne</t>
  </si>
  <si>
    <t>1612 Hemne</t>
  </si>
  <si>
    <t>5011</t>
  </si>
  <si>
    <t>5011 Hemne</t>
  </si>
  <si>
    <t>1613</t>
  </si>
  <si>
    <t>Snillfjord</t>
  </si>
  <si>
    <t>1613 Snillfjord</t>
  </si>
  <si>
    <t>5012</t>
  </si>
  <si>
    <t>5012 Snillfjord</t>
  </si>
  <si>
    <t>1617</t>
  </si>
  <si>
    <t>Hitra</t>
  </si>
  <si>
    <t>1617 Hitra</t>
  </si>
  <si>
    <t>5013</t>
  </si>
  <si>
    <t>5013 Hitra</t>
  </si>
  <si>
    <t>1620</t>
  </si>
  <si>
    <t>Frøya</t>
  </si>
  <si>
    <t>1620 Frøya</t>
  </si>
  <si>
    <t>5014</t>
  </si>
  <si>
    <t>5014 Frøya</t>
  </si>
  <si>
    <t>1621</t>
  </si>
  <si>
    <t>Ørland</t>
  </si>
  <si>
    <t>1621 Ørland</t>
  </si>
  <si>
    <t>5015</t>
  </si>
  <si>
    <t>5015 Ørland</t>
  </si>
  <si>
    <t>1622</t>
  </si>
  <si>
    <t>Agdenes</t>
  </si>
  <si>
    <t>1622 Agdenes</t>
  </si>
  <si>
    <t>5016</t>
  </si>
  <si>
    <t>5016 Agdenes</t>
  </si>
  <si>
    <t>1624</t>
  </si>
  <si>
    <t>Rissa</t>
  </si>
  <si>
    <t>1624 Rissa</t>
  </si>
  <si>
    <t>Indre Fosen</t>
  </si>
  <si>
    <t>5054 Indre Fosen</t>
  </si>
  <si>
    <t>1627</t>
  </si>
  <si>
    <t>Bjugn</t>
  </si>
  <si>
    <t>1627 Bjugn</t>
  </si>
  <si>
    <t>5017</t>
  </si>
  <si>
    <t>5017 Bjugn</t>
  </si>
  <si>
    <t>1630</t>
  </si>
  <si>
    <t>Åfjord</t>
  </si>
  <si>
    <t>1630 Åfjord</t>
  </si>
  <si>
    <t>5018</t>
  </si>
  <si>
    <t>5018 Åfjord</t>
  </si>
  <si>
    <t>1632</t>
  </si>
  <si>
    <t>Roan</t>
  </si>
  <si>
    <t>1632 Roan</t>
  </si>
  <si>
    <t>5019</t>
  </si>
  <si>
    <t>5019 Roan</t>
  </si>
  <si>
    <t>1633</t>
  </si>
  <si>
    <t>Osen</t>
  </si>
  <si>
    <t>1633 Osen</t>
  </si>
  <si>
    <t>5020</t>
  </si>
  <si>
    <t>5020 Osen</t>
  </si>
  <si>
    <t>1634</t>
  </si>
  <si>
    <t>Oppdal</t>
  </si>
  <si>
    <t>1634 Oppdal</t>
  </si>
  <si>
    <t>5021</t>
  </si>
  <si>
    <t>5021 Oppdal</t>
  </si>
  <si>
    <t>1635</t>
  </si>
  <si>
    <t>Rennebu</t>
  </si>
  <si>
    <t>1635 Rennebu</t>
  </si>
  <si>
    <t>5022</t>
  </si>
  <si>
    <t>5022 Rennebu</t>
  </si>
  <si>
    <t>1636</t>
  </si>
  <si>
    <t>Meldal</t>
  </si>
  <si>
    <t>1636 Meldal</t>
  </si>
  <si>
    <t>5023</t>
  </si>
  <si>
    <t>5023 Meldal</t>
  </si>
  <si>
    <t>1638</t>
  </si>
  <si>
    <t>Orkdal</t>
  </si>
  <si>
    <t>1638 Orkdal</t>
  </si>
  <si>
    <t>5024</t>
  </si>
  <si>
    <t>5024 Orkdal</t>
  </si>
  <si>
    <t>1640</t>
  </si>
  <si>
    <t>Røros</t>
  </si>
  <si>
    <t>1640 Røros</t>
  </si>
  <si>
    <t>5025</t>
  </si>
  <si>
    <t>5025 Røros</t>
  </si>
  <si>
    <t>1644</t>
  </si>
  <si>
    <t>Holtålen</t>
  </si>
  <si>
    <t>1644 Holtålen</t>
  </si>
  <si>
    <t>5026</t>
  </si>
  <si>
    <t>5026 Holtålen</t>
  </si>
  <si>
    <t>1648</t>
  </si>
  <si>
    <t>Midtre Gauldal</t>
  </si>
  <si>
    <t>1648 Midtre Gauldal</t>
  </si>
  <si>
    <t>5027</t>
  </si>
  <si>
    <t xml:space="preserve">Midtre Gauldal </t>
  </si>
  <si>
    <t xml:space="preserve">5027 Midtre Gauldal </t>
  </si>
  <si>
    <t>1653</t>
  </si>
  <si>
    <t>Melhus</t>
  </si>
  <si>
    <t>1653 Melhus</t>
  </si>
  <si>
    <t>5028</t>
  </si>
  <si>
    <t>5028 Melhus</t>
  </si>
  <si>
    <t>1657</t>
  </si>
  <si>
    <t>Skaun</t>
  </si>
  <si>
    <t>1657 Skaun</t>
  </si>
  <si>
    <t>5029</t>
  </si>
  <si>
    <t>5029 Skaun</t>
  </si>
  <si>
    <t>1662</t>
  </si>
  <si>
    <t>Klæbu</t>
  </si>
  <si>
    <t>1662 Klæbu</t>
  </si>
  <si>
    <t>5030</t>
  </si>
  <si>
    <t>5030 Klæbu</t>
  </si>
  <si>
    <t>1663</t>
  </si>
  <si>
    <t>Malvik</t>
  </si>
  <si>
    <t>1663 Malvik</t>
  </si>
  <si>
    <t>5031</t>
  </si>
  <si>
    <t>5031 Malvik</t>
  </si>
  <si>
    <t>1664</t>
  </si>
  <si>
    <t>Selbu</t>
  </si>
  <si>
    <t>1664 Selbu</t>
  </si>
  <si>
    <t>5032</t>
  </si>
  <si>
    <t>5032 Selbu</t>
  </si>
  <si>
    <t>1665</t>
  </si>
  <si>
    <t>Tydal</t>
  </si>
  <si>
    <t>1665 Tydal</t>
  </si>
  <si>
    <t>5033</t>
  </si>
  <si>
    <t>5033 Tydal</t>
  </si>
  <si>
    <t>17</t>
  </si>
  <si>
    <t>Nord-Trøndelag</t>
  </si>
  <si>
    <t>17 Nord-Trøndelag</t>
  </si>
  <si>
    <t>1702</t>
  </si>
  <si>
    <t>Steinkjer</t>
  </si>
  <si>
    <t>1702 Steinkjer</t>
  </si>
  <si>
    <t>5004</t>
  </si>
  <si>
    <t>5004 Steinkjer</t>
  </si>
  <si>
    <t>1703</t>
  </si>
  <si>
    <t>Namsos</t>
  </si>
  <si>
    <t>1703 Namsos</t>
  </si>
  <si>
    <t>5005</t>
  </si>
  <si>
    <t>5005 Namsos</t>
  </si>
  <si>
    <t>1711</t>
  </si>
  <si>
    <t>Meråker</t>
  </si>
  <si>
    <t>1711 Meråker</t>
  </si>
  <si>
    <t>5034</t>
  </si>
  <si>
    <t>5034 Meråker</t>
  </si>
  <si>
    <t>1714</t>
  </si>
  <si>
    <t>Stjørdal</t>
  </si>
  <si>
    <t>1714 Stjørdal</t>
  </si>
  <si>
    <t>5035</t>
  </si>
  <si>
    <t>5035 Stjørdal</t>
  </si>
  <si>
    <t>1717</t>
  </si>
  <si>
    <t>Frosta</t>
  </si>
  <si>
    <t>1717 Frosta</t>
  </si>
  <si>
    <t>5036</t>
  </si>
  <si>
    <t>5036 Frosta</t>
  </si>
  <si>
    <t>1718</t>
  </si>
  <si>
    <t>Leksvik</t>
  </si>
  <si>
    <t>1718 Leksvik</t>
  </si>
  <si>
    <t>1719</t>
  </si>
  <si>
    <t>Levanger</t>
  </si>
  <si>
    <t>1719 Levanger</t>
  </si>
  <si>
    <t>5037</t>
  </si>
  <si>
    <t>5037 Levanger</t>
  </si>
  <si>
    <t>1721</t>
  </si>
  <si>
    <t>Verdal</t>
  </si>
  <si>
    <t>1721 Verdal</t>
  </si>
  <si>
    <t>5038</t>
  </si>
  <si>
    <t>5038 Verdal</t>
  </si>
  <si>
    <t>1724</t>
  </si>
  <si>
    <t>Verran</t>
  </si>
  <si>
    <t>1724 Verran</t>
  </si>
  <si>
    <t>5039</t>
  </si>
  <si>
    <t>5039 Verran</t>
  </si>
  <si>
    <t>1725</t>
  </si>
  <si>
    <t>Namdalseid</t>
  </si>
  <si>
    <t>1725 Namdalseid</t>
  </si>
  <si>
    <t>5040</t>
  </si>
  <si>
    <t>5040 Namdalseid</t>
  </si>
  <si>
    <t>1736</t>
  </si>
  <si>
    <t>Snåsa</t>
  </si>
  <si>
    <t>Snåase - Snåsa</t>
  </si>
  <si>
    <t>1736 Snåsa</t>
  </si>
  <si>
    <t>5041</t>
  </si>
  <si>
    <t xml:space="preserve">Snåsa </t>
  </si>
  <si>
    <t xml:space="preserve">5041 Snåsa </t>
  </si>
  <si>
    <t>1738</t>
  </si>
  <si>
    <t>Lierne</t>
  </si>
  <si>
    <t>1738 Lierne</t>
  </si>
  <si>
    <t>5042</t>
  </si>
  <si>
    <t>5042 Lierne</t>
  </si>
  <si>
    <t>1739</t>
  </si>
  <si>
    <t>Røyrvik</t>
  </si>
  <si>
    <t>Raarvihke - Røyrvik</t>
  </si>
  <si>
    <t>1739 Røyrvik</t>
  </si>
  <si>
    <t>5043</t>
  </si>
  <si>
    <t>5043 Røyrvik</t>
  </si>
  <si>
    <t>1740</t>
  </si>
  <si>
    <t>Namsskogan</t>
  </si>
  <si>
    <t>1740 Namsskogan</t>
  </si>
  <si>
    <t>5044</t>
  </si>
  <si>
    <t>5044 Namsskogan</t>
  </si>
  <si>
    <t>1742</t>
  </si>
  <si>
    <t>Grong</t>
  </si>
  <si>
    <t>1742 Grong</t>
  </si>
  <si>
    <t>5045</t>
  </si>
  <si>
    <t>5045 Grong</t>
  </si>
  <si>
    <t>1743</t>
  </si>
  <si>
    <t>Høylandet</t>
  </si>
  <si>
    <t>1743 Høylandet</t>
  </si>
  <si>
    <t>5046</t>
  </si>
  <si>
    <t>5046 Høylandet</t>
  </si>
  <si>
    <t>1744</t>
  </si>
  <si>
    <t>Overhalla</t>
  </si>
  <si>
    <t>1744 Overhalla</t>
  </si>
  <si>
    <t>5047</t>
  </si>
  <si>
    <t>5047 Overhalla</t>
  </si>
  <si>
    <t>1748</t>
  </si>
  <si>
    <t>Fosnes</t>
  </si>
  <si>
    <t>1748 Fosnes</t>
  </si>
  <si>
    <t>5048</t>
  </si>
  <si>
    <t>5048 Fosnes</t>
  </si>
  <si>
    <t>1749</t>
  </si>
  <si>
    <t>Flatanger</t>
  </si>
  <si>
    <t>1749 Flatanger</t>
  </si>
  <si>
    <t>5049</t>
  </si>
  <si>
    <t>5049 Flatanger</t>
  </si>
  <si>
    <t>1750</t>
  </si>
  <si>
    <t>Vikna</t>
  </si>
  <si>
    <t>1750 Vikna</t>
  </si>
  <si>
    <t>5050</t>
  </si>
  <si>
    <t>5050 Vikna</t>
  </si>
  <si>
    <t>1751</t>
  </si>
  <si>
    <t>Nærøy</t>
  </si>
  <si>
    <t>1751 Nærøy</t>
  </si>
  <si>
    <t>5051</t>
  </si>
  <si>
    <t>5051 Nærøy</t>
  </si>
  <si>
    <t>1755</t>
  </si>
  <si>
    <t>Leka</t>
  </si>
  <si>
    <t>1755 Leka</t>
  </si>
  <si>
    <t>5052</t>
  </si>
  <si>
    <t>5052 Leka</t>
  </si>
  <si>
    <t>1756</t>
  </si>
  <si>
    <t>Inderøy</t>
  </si>
  <si>
    <t>1756 Inderøy</t>
  </si>
  <si>
    <t>5053</t>
  </si>
  <si>
    <t>5053 Inderøy</t>
  </si>
  <si>
    <t>18</t>
  </si>
  <si>
    <t>Nordland</t>
  </si>
  <si>
    <t>18 Nordland</t>
  </si>
  <si>
    <t>1804</t>
  </si>
  <si>
    <t>Bodø</t>
  </si>
  <si>
    <t>1805</t>
  </si>
  <si>
    <t>1805 Bodø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</si>
  <si>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</si>
  <si>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</si>
  <si>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</si>
  <si>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</si>
  <si>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</si>
  <si>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</si>
  <si>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</si>
  <si>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</si>
  <si>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</si>
  <si>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</si>
  <si>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</si>
  <si>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</si>
  <si>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Herøy (No.)</t>
  </si>
  <si>
    <t>Herøy (Nordl.)</t>
  </si>
  <si>
    <t>1818 Herøy</t>
  </si>
  <si>
    <t>1818 Herøy (No.)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</si>
  <si>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</si>
  <si>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</si>
  <si>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</si>
  <si>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</si>
  <si>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</si>
  <si>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</si>
  <si>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</si>
  <si>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</si>
  <si>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</si>
  <si>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</si>
  <si>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</si>
  <si>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</si>
  <si>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</si>
  <si>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</si>
  <si>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</si>
  <si>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</si>
  <si>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</si>
  <si>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</si>
  <si>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</si>
  <si>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</si>
  <si>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</si>
  <si>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</si>
  <si>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</si>
  <si>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</si>
  <si>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</si>
  <si>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</si>
  <si>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</si>
  <si>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</si>
  <si>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</si>
  <si>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</si>
  <si>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</si>
  <si>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</si>
  <si>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</si>
  <si>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</si>
  <si>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1841 Fauske</t>
  </si>
  <si>
    <t>1845</t>
  </si>
  <si>
    <t>Sørfold</t>
  </si>
  <si>
    <t>1848</t>
  </si>
  <si>
    <t>Steigen</t>
  </si>
  <si>
    <t>1849</t>
  </si>
  <si>
    <t>Hamarøy</t>
  </si>
  <si>
    <t>Hamarøy - Hábmer</t>
  </si>
  <si>
    <t>1849 Hamarøy</t>
  </si>
  <si>
    <t>1850</t>
  </si>
  <si>
    <t>Tysfjord</t>
  </si>
  <si>
    <t>Divtasvuodna - Tysfjord</t>
  </si>
  <si>
    <t>1850 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</si>
  <si>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</si>
  <si>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</si>
  <si>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</si>
  <si>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</si>
  <si>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</si>
  <si>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</si>
  <si>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</si>
  <si>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</si>
  <si>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</si>
  <si>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</si>
  <si>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</si>
  <si>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</si>
  <si>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</si>
  <si>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</si>
  <si>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</si>
  <si>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</si>
  <si>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</si>
  <si>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</si>
  <si>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</si>
  <si>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</si>
  <si>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</si>
  <si>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Bø (No.)</t>
  </si>
  <si>
    <t>Bø (Nordl.)</t>
  </si>
  <si>
    <t>1867 Bø</t>
  </si>
  <si>
    <t>1867 Bø (No.)</t>
  </si>
  <si>
    <t>1868</t>
  </si>
  <si>
    <t>Øksnes</t>
  </si>
  <si>
    <t>1870</t>
  </si>
  <si>
    <t>Sortland</t>
  </si>
  <si>
    <t>1870 Sortland</t>
  </si>
  <si>
    <t>1871</t>
  </si>
  <si>
    <t>Andøy</t>
  </si>
  <si>
    <t>1874</t>
  </si>
  <si>
    <t>Moskenes</t>
  </si>
  <si>
    <t>19</t>
  </si>
  <si>
    <t>Troms</t>
  </si>
  <si>
    <t>19 Troms</t>
  </si>
  <si>
    <t>1902</t>
  </si>
  <si>
    <t>Tromsø</t>
  </si>
  <si>
    <t>1903</t>
  </si>
  <si>
    <t>Harstad</t>
  </si>
  <si>
    <t>1903 Harstad</t>
  </si>
  <si>
    <t>1911</t>
  </si>
  <si>
    <t>Kvæfjord</t>
  </si>
  <si>
    <t>1913</t>
  </si>
  <si>
    <t>Skånland</t>
  </si>
  <si>
    <t>1917</t>
  </si>
  <si>
    <t>Ibestad</t>
  </si>
  <si>
    <t>1919</t>
  </si>
  <si>
    <t>Gratangen</t>
  </si>
  <si>
    <t>1920</t>
  </si>
  <si>
    <t>Lavangen</t>
  </si>
  <si>
    <t>Loabák - Lavangen</t>
  </si>
  <si>
    <t>1920 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</si>
  <si>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</si>
  <si>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</si>
  <si>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</si>
  <si>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</si>
  <si>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</si>
  <si>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</si>
  <si>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</si>
  <si>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</si>
  <si>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</si>
  <si>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</si>
  <si>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</si>
  <si>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</si>
  <si>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</si>
  <si>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</si>
  <si>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</si>
  <si>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</si>
  <si>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</si>
  <si>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</si>
  <si>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</si>
  <si>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</si>
  <si>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</si>
  <si>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</si>
  <si>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</si>
  <si>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</si>
  <si>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</si>
  <si>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</si>
  <si>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Storfjord - Omasvuotna - Omasvuono</t>
  </si>
  <si>
    <t>1939 Storfjord</t>
  </si>
  <si>
    <t>1940</t>
  </si>
  <si>
    <t>Kåfjord</t>
  </si>
  <si>
    <t>Gáivuotna - Kåfjord</t>
  </si>
  <si>
    <t>1940 Kåfjord</t>
  </si>
  <si>
    <t>1941</t>
  </si>
  <si>
    <t>Skjervøy</t>
  </si>
  <si>
    <t>1942</t>
  </si>
  <si>
    <t>Nordreisa</t>
  </si>
  <si>
    <t>1943</t>
  </si>
  <si>
    <t>Kvænangen</t>
  </si>
  <si>
    <t>20</t>
  </si>
  <si>
    <t>Finnmark</t>
  </si>
  <si>
    <t>20 Finnmark</t>
  </si>
  <si>
    <t>2002</t>
  </si>
  <si>
    <t>Vardø</t>
  </si>
  <si>
    <t>2003</t>
  </si>
  <si>
    <t>Vadsø</t>
  </si>
  <si>
    <t>2004</t>
  </si>
  <si>
    <t>Hammerfest</t>
  </si>
  <si>
    <t>2011</t>
  </si>
  <si>
    <t>Kautokeino</t>
  </si>
  <si>
    <t>Guovdageaidnu - Kautokeino</t>
  </si>
  <si>
    <t>2011 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</si>
  <si>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</si>
  <si>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</si>
  <si>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</si>
  <si>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</si>
  <si>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</si>
  <si>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</si>
  <si>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</si>
  <si>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</si>
  <si>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</si>
  <si>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</si>
  <si>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</si>
  <si>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</si>
  <si>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</si>
  <si>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</si>
  <si>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Porsanger - Porsángu - Porsanki</t>
  </si>
  <si>
    <t>2020 Porsanger</t>
  </si>
  <si>
    <t>2021</t>
  </si>
  <si>
    <t>Karasjok</t>
  </si>
  <si>
    <t>Kárásjohka - Karasjok</t>
  </si>
  <si>
    <t>2021 Karasjok</t>
  </si>
  <si>
    <t>2022</t>
  </si>
  <si>
    <t>Lebesby</t>
  </si>
  <si>
    <t>2023</t>
  </si>
  <si>
    <t>Gamvik</t>
  </si>
  <si>
    <t>2024</t>
  </si>
  <si>
    <t>Berlevåg</t>
  </si>
  <si>
    <t>2025</t>
  </si>
  <si>
    <t>Tana</t>
  </si>
  <si>
    <t>Deatnu - Tana</t>
  </si>
  <si>
    <t>2025 Tana</t>
  </si>
  <si>
    <t>2027</t>
  </si>
  <si>
    <t>Nesseby</t>
  </si>
  <si>
    <t>Unjárga - Nesseby</t>
  </si>
  <si>
    <t>2027 Nesseby</t>
  </si>
  <si>
    <t>2028</t>
  </si>
  <si>
    <t>Båtsfjord</t>
  </si>
  <si>
    <t>2030</t>
  </si>
  <si>
    <t>Sør-Varanger</t>
  </si>
  <si>
    <t>2005</t>
  </si>
  <si>
    <t>2006</t>
  </si>
  <si>
    <t>2007</t>
  </si>
  <si>
    <t>2008</t>
  </si>
  <si>
    <t>2009</t>
  </si>
  <si>
    <t>2010</t>
  </si>
  <si>
    <t>2013</t>
  </si>
  <si>
    <t>2016</t>
  </si>
  <si>
    <t>komnr</t>
  </si>
  <si>
    <t>F_nummer_2018</t>
  </si>
  <si>
    <t>fylke_og_nr_2018</t>
  </si>
  <si>
    <t>fylke_2018</t>
  </si>
  <si>
    <t>K-nr_2018</t>
  </si>
  <si>
    <t>Kommune_2018</t>
  </si>
  <si>
    <t>knr_og_kommune_2018</t>
  </si>
  <si>
    <t>kom_og nr</t>
  </si>
  <si>
    <t>Alle kommunenavn</t>
  </si>
  <si>
    <t>Kommune_spes</t>
  </si>
  <si>
    <t>k_nummer</t>
  </si>
  <si>
    <t>fylke_og_nr</t>
  </si>
  <si>
    <t>fylke</t>
  </si>
  <si>
    <t>F_nummer</t>
  </si>
  <si>
    <t>år</t>
  </si>
  <si>
    <t>All</t>
  </si>
  <si>
    <t>Radetiketter</t>
  </si>
  <si>
    <t>Totalsum</t>
  </si>
  <si>
    <t>Kolonneetiketter</t>
  </si>
  <si>
    <t>Sum av dekar</t>
  </si>
  <si>
    <t>Sum of dekar</t>
  </si>
  <si>
    <t>Kilde: SSB/KOSTRA - godkjent nydyrka areal i kommunene</t>
  </si>
  <si>
    <t>Kommune</t>
  </si>
  <si>
    <t>Sum dekar</t>
  </si>
  <si>
    <t>Oslo kommune er slått sammen med Akershus</t>
  </si>
  <si>
    <t>Nydyrka jordbruksareal perioden 2005 - 2016 i dekar sortert etter størrelse</t>
  </si>
  <si>
    <t>Nydyrka jordbruksareal perioden 2005 - 2016 fylkesvis  i dekar</t>
  </si>
  <si>
    <t>Kilde: SSB/KOSTRA - godkjent nydyrka areal</t>
  </si>
  <si>
    <t>Fylker</t>
  </si>
  <si>
    <t>hele landet</t>
  </si>
  <si>
    <t>Kilde: SSB/KOSTRA</t>
  </si>
  <si>
    <t>perioden 2005 - 2016</t>
  </si>
  <si>
    <t>Datakilder og utvalg</t>
  </si>
  <si>
    <t>Statistikken baseres på opplysninger fra skjema 32 i KOSTRA - Forvaltning av landbruksarealer. I tillegg hentes det inn opplysninger fra SSBs totalpopulasjon for jordbruket om antall jordbruksbedrifter og jordbruksareal i drift i den enkelte kommune, og fra Landbruksregisteret hentes antall landbrukseiendommer i kommunen.</t>
  </si>
  <si>
    <t>Som nydyrking rekner en fulldyrking og overflatedyrking av udyrka mark eller gjenoppdyrking av jordbruksareal som har ligget ubrukt i over 30 år. Opparbeiding av overflatedyrka mark til fulldyrka mark reknes ikke som nydyrking. </t>
  </si>
  <si>
    <t>Om talla</t>
  </si>
  <si>
    <t>Nydyrking</t>
  </si>
  <si>
    <t>Talla er hentet ut fra Statistikkbanken i SSB</t>
  </si>
  <si>
    <t>Forbehold om talla</t>
  </si>
  <si>
    <t>SSB har en egen artikkel om kommunal forvaltning av landbruksarealer</t>
  </si>
  <si>
    <t>Oppsettet er utarbeidet av Fylkesmannen i Trøndelag, Landbruksavdelingen</t>
  </si>
  <si>
    <t>Johan Sandberg</t>
  </si>
  <si>
    <t>tlf 73 19 92 71/ 919 12 920</t>
  </si>
  <si>
    <t>johan.sandberg@fylkesmannen.no</t>
  </si>
  <si>
    <t>Spørsmål om statistikken kan rettes til:</t>
  </si>
  <si>
    <t>Statistikkbanken</t>
  </si>
  <si>
    <t>Artikkel hos SSB</t>
  </si>
  <si>
    <t>Nydyrkinga skjer i hovedsakelig i områder med husdyrproduksjon, og en antar at krav om spredeareal er ei viktig drivkraft bak nydyrkinga. I hvilken grad areala faktisk blir dyrka opp, har Landbruksdirektoratet/SSB derimot ikke oversikt over. Godkjenninga faller vekk innen 3 år dersom tiltaket ikke er iverksatt. </t>
  </si>
  <si>
    <t>Slicer-funksjonen i Excel benyttes, funksjonen fungerer best på de nyeste  versjonene av Excel</t>
  </si>
  <si>
    <t>Ved bruk av Ctrl. tasten kan flere fylker filtreres</t>
  </si>
  <si>
    <t>Filteret fjernes med markering av kryss i høyre hjørne</t>
  </si>
  <si>
    <t>Ved bruk av Ctrl. tasten kan flere valg filtreres</t>
  </si>
  <si>
    <t>Ved bruk av Ctrl. tasten kan flere fylker og kommuner velges</t>
  </si>
  <si>
    <t>Ved bruk av Ctrl. tasten kan flere fylker,  kommuner og år velges</t>
  </si>
  <si>
    <t>5027 Midtre Gauldal</t>
  </si>
  <si>
    <t>5041 Snåsa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</si>
</sst>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7.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95B3D7"/>
      </left>
      <right/>
      <top/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rgb="FF95B3D7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rgb="FF95B3D7"/>
      </left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/>
    <xf numFmtId="1" fontId="18" fillId="3" borderId="11" xfId="7" applyNumberFormat="1" applyFont="1" applyBorder="1" applyAlignment="1">
      <alignment horizontal="left" wrapText="1"/>
    </xf>
    <xf numFmtId="1" fontId="18" fillId="3" borderId="0" xfId="7" applyNumberFormat="1" applyFont="1" applyAlignment="1">
      <alignment horizontal="left" wrapText="1"/>
    </xf>
    <xf numFmtId="1" fontId="18" fillId="3" borderId="10" xfId="7" applyNumberFormat="1" applyFont="1" applyBorder="1" applyAlignment="1">
      <alignment horizontal="left" wrapText="1"/>
    </xf>
    <xf numFmtId="1" fontId="19" fillId="33" borderId="15" xfId="0" applyNumberFormat="1" applyFont="1" applyFill="1" applyBorder="1"/>
    <xf numFmtId="1" fontId="19" fillId="33" borderId="13" xfId="0" applyNumberFormat="1" applyFont="1" applyFill="1" applyBorder="1"/>
    <xf numFmtId="1" fontId="19" fillId="33" borderId="14" xfId="0" applyNumberFormat="1" applyFont="1" applyFill="1" applyBorder="1"/>
    <xf numFmtId="1" fontId="19" fillId="34" borderId="18" xfId="0" applyNumberFormat="1" applyFont="1" applyFill="1" applyBorder="1"/>
    <xf numFmtId="1" fontId="19" fillId="34" borderId="16" xfId="0" applyNumberFormat="1" applyFont="1" applyFill="1" applyBorder="1"/>
    <xf numFmtId="1" fontId="19" fillId="34" borderId="17" xfId="0" applyNumberFormat="1" applyFont="1" applyFill="1" applyBorder="1"/>
    <xf numFmtId="1" fontId="19" fillId="33" borderId="18" xfId="0" applyNumberFormat="1" applyFont="1" applyFill="1" applyBorder="1"/>
    <xf numFmtId="1" fontId="19" fillId="33" borderId="16" xfId="0" applyNumberFormat="1" applyFont="1" applyFill="1" applyBorder="1"/>
    <xf numFmtId="1" fontId="19" fillId="33" borderId="17" xfId="0" applyNumberFormat="1" applyFont="1" applyFill="1" applyBorder="1"/>
    <xf numFmtId="1" fontId="0" fillId="24" borderId="19" xfId="33" applyNumberFormat="1" applyFont="1" applyBorder="1"/>
    <xf numFmtId="1" fontId="0" fillId="16" borderId="16" xfId="25" applyNumberFormat="1" applyFont="1" applyBorder="1"/>
    <xf numFmtId="1" fontId="6" fillId="2" borderId="16" xfId="6" applyNumberFormat="1" applyBorder="1"/>
    <xf numFmtId="1" fontId="18" fillId="35" borderId="12" xfId="7" applyNumberFormat="1" applyFont="1" applyFill="1" applyBorder="1" applyAlignment="1">
      <alignment horizontal="left" wrapText="1"/>
    </xf>
    <xf numFmtId="1" fontId="7" fillId="3" borderId="16" xfId="7" applyNumberFormat="1" applyBorder="1"/>
    <xf numFmtId="49" fontId="7" fillId="3" borderId="16" xfId="7" applyNumberFormat="1" applyBorder="1"/>
    <xf numFmtId="1" fontId="8" fillId="4" borderId="16" xfId="8" applyNumberFormat="1" applyBorder="1"/>
    <xf numFmtId="1" fontId="1" fillId="26" borderId="16" xfId="35" applyNumberFormat="1" applyBorder="1"/>
    <xf numFmtId="1" fontId="18" fillId="35" borderId="20" xfId="7" applyNumberFormat="1" applyFont="1" applyFill="1" applyBorder="1" applyAlignment="1">
      <alignment horizontal="left" wrapText="1"/>
    </xf>
    <xf numFmtId="1" fontId="19" fillId="33" borderId="21" xfId="0" applyNumberFormat="1" applyFont="1" applyFill="1" applyBorder="1"/>
    <xf numFmtId="1" fontId="19" fillId="34" borderId="22" xfId="0" applyNumberFormat="1" applyFont="1" applyFill="1" applyBorder="1"/>
    <xf numFmtId="1" fontId="19" fillId="33" borderId="22" xfId="0" applyNumberFormat="1" applyFont="1" applyFill="1" applyBorder="1"/>
    <xf numFmtId="1" fontId="0" fillId="16" borderId="22" xfId="25" applyNumberFormat="1" applyFont="1" applyBorder="1"/>
    <xf numFmtId="1" fontId="6" fillId="2" borderId="22" xfId="6" applyNumberFormat="1" applyBorder="1"/>
    <xf numFmtId="1" fontId="7" fillId="3" borderId="22" xfId="7" applyNumberFormat="1" applyBorder="1"/>
    <xf numFmtId="1" fontId="8" fillId="4" borderId="22" xfId="8" applyNumberFormat="1" applyBorder="1"/>
    <xf numFmtId="1" fontId="1" fillId="26" borderId="22" xfId="35" applyNumberFormat="1" applyBorder="1"/>
    <xf numFmtId="49" fontId="19" fillId="33" borderId="13" xfId="0" applyNumberFormat="1" applyFont="1" applyFill="1" applyBorder="1"/>
    <xf numFmtId="49" fontId="19" fillId="34" borderId="16" xfId="0" applyNumberFormat="1" applyFont="1" applyFill="1" applyBorder="1"/>
    <xf numFmtId="49" fontId="19" fillId="33" borderId="16" xfId="0" applyNumberFormat="1" applyFont="1" applyFill="1" applyBorder="1"/>
    <xf numFmtId="49" fontId="0" fillId="24" borderId="19" xfId="33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5" fontId="0" fillId="0" borderId="0" xfId="42" applyNumberFormat="1" applyFont="1"/>
    <xf numFmtId="0" fontId="20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24" fillId="0" borderId="0" xfId="0" applyFont="1"/>
    <xf numFmtId="0" fontId="23" fillId="36" borderId="24" xfId="0" applyFont="1" applyFill="1" applyBorder="1" applyAlignment="1">
      <alignment vertical="center" wrapText="1"/>
    </xf>
    <xf numFmtId="0" fontId="26" fillId="36" borderId="0" xfId="0" applyFont="1" applyFill="1" applyAlignment="1">
      <alignment vertical="center" wrapText="1"/>
    </xf>
    <xf numFmtId="0" fontId="25" fillId="36" borderId="0" xfId="0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27" fillId="36" borderId="0" xfId="43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36" borderId="24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27" fillId="36" borderId="0" xfId="43" applyFill="1" applyAlignment="1">
      <alignment vertical="center"/>
    </xf>
    <xf numFmtId="0" fontId="0" fillId="37" borderId="0" xfId="0" applyFill="1" applyAlignment="1">
      <alignment vertical="center"/>
    </xf>
    <xf numFmtId="165" fontId="0" fillId="37" borderId="0" xfId="42" applyNumberFormat="1" applyFont="1" applyFill="1" applyAlignment="1">
      <alignment vertical="center"/>
    </xf>
    <xf numFmtId="165" fontId="0" fillId="37" borderId="0" xfId="42" applyNumberFormat="1" applyFont="1" applyFill="1"/>
    <xf numFmtId="0" fontId="0" fillId="37" borderId="0" xfId="0" applyFill="1"/>
    <xf numFmtId="0" fontId="21" fillId="37" borderId="0" xfId="0" applyFont="1" applyFill="1"/>
    <xf numFmtId="0" fontId="28" fillId="37" borderId="0" xfId="0" applyFont="1" applyFill="1"/>
    <xf numFmtId="0" fontId="29" fillId="37" borderId="0" xfId="0" applyFont="1" applyFill="1"/>
    <xf numFmtId="0" fontId="0" fillId="34" borderId="13" xfId="0" applyFill="1" applyBorder="1"/>
    <xf numFmtId="165" fontId="0" fillId="34" borderId="13" xfId="42" applyNumberFormat="1" applyFont="1" applyFill="1" applyBorder="1" applyAlignment="1">
      <alignment vertical="center"/>
    </xf>
    <xf numFmtId="0" fontId="22" fillId="34" borderId="23" xfId="0" applyFont="1" applyFill="1" applyBorder="1"/>
    <xf numFmtId="165" fontId="0" fillId="34" borderId="23" xfId="42" applyNumberFormat="1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165" fontId="0" fillId="34" borderId="26" xfId="42" applyNumberFormat="1" applyFont="1" applyFill="1" applyBorder="1" applyAlignment="1">
      <alignment horizontal="center" vertical="center"/>
    </xf>
    <xf numFmtId="165" fontId="0" fillId="34" borderId="26" xfId="42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165" fontId="0" fillId="34" borderId="0" xfId="42" applyNumberFormat="1" applyFont="1" applyFill="1" applyAlignment="1">
      <alignment vertical="center"/>
    </xf>
    <xf numFmtId="0" fontId="22" fillId="37" borderId="0" xfId="0" applyFont="1" applyFill="1"/>
    <xf numFmtId="0" fontId="0" fillId="37" borderId="0" xfId="0" applyFill="1" applyAlignment="1">
      <alignment horizontal="center"/>
    </xf>
    <xf numFmtId="0" fontId="0" fillId="34" borderId="24" xfId="0" applyFill="1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/>
    <xf numFmtId="0" fontId="0" fillId="34" borderId="0" xfId="0" applyFill="1"/>
    <xf numFmtId="165" fontId="0" fillId="34" borderId="0" xfId="42" applyNumberFormat="1" applyFont="1" applyFill="1"/>
    <xf numFmtId="165" fontId="0" fillId="34" borderId="24" xfId="42" applyNumberFormat="1" applyFont="1" applyFill="1" applyBorder="1"/>
    <xf numFmtId="0" fontId="22" fillId="34" borderId="24" xfId="0" applyFont="1" applyFill="1" applyBorder="1"/>
    <xf numFmtId="0" fontId="24" fillId="36" borderId="0" xfId="0" applyFont="1" applyFill="1" applyAlignment="1">
      <alignment horizontal="left" vertical="center" wrapText="1"/>
    </xf>
    <xf numFmtId="0" fontId="25" fillId="36" borderId="0" xfId="0" applyFont="1" applyFill="1" applyAlignment="1">
      <alignment horizontal="left" vertical="center" wrapText="1"/>
    </xf>
    <xf numFmtId="0" fontId="21" fillId="34" borderId="25" xfId="0" applyFont="1" applyFill="1" applyBorder="1" applyAlignment="1">
      <alignment horizontal="left" vertical="center"/>
    </xf>
    <xf numFmtId="0" fontId="23" fillId="34" borderId="24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22" fillId="34" borderId="23" xfId="0" applyFont="1" applyFill="1" applyBorder="1" applyAlignment="1">
      <alignment horizontal="left" vertical="center"/>
    </xf>
    <xf numFmtId="0" fontId="0" fillId="34" borderId="24" xfId="0" applyFill="1" applyBorder="1" applyAlignment="1">
      <alignment horizontal="center" vertical="center" wrapText="1"/>
    </xf>
    <xf numFmtId="0" fontId="0" fillId="36" borderId="24" xfId="0" applyFill="1" applyBorder="1"/>
    <xf numFmtId="165" fontId="0" fillId="36" borderId="0" xfId="42" applyNumberFormat="1" applyFont="1" applyFill="1"/>
    <xf numFmtId="165" fontId="0" fillId="36" borderId="24" xfId="42" applyNumberFormat="1" applyFont="1" applyFill="1" applyBorder="1"/>
  </cellXfs>
  <cellStyles count="44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3" builtinId="8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28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numFmt numFmtId="165" formatCode="_ * #,##0_ ;_ * \-#,##0_ ;_ * &quot;-&quot;??_ ;_ @_ "/>
    </dxf>
    <dxf>
      <numFmt numFmtId="166" formatCode="_ * #,##0.0_ ;_ * \-#,##0.0_ ;_ * &quot;-&quot;??_ ;_ @_ "/>
    </dxf>
    <dxf>
      <numFmt numFmtId="164" formatCode="_ * #,##0.00_ ;_ * \-#,##0.00_ ;_ * &quot;-&quot;??_ ;_ @_ "/>
    </dxf>
    <dxf>
      <numFmt numFmtId="165" formatCode="_ * #,##0_ ;_ * \-#,##0_ ;_ * &quot;-&quot;??_ ;_ @_ "/>
    </dxf>
    <dxf>
      <numFmt numFmtId="166" formatCode="_ * #,##0.0_ ;_ * \-#,##0.0_ ;_ * &quot;-&quot;??_ ;_ @_ "/>
    </dxf>
    <dxf>
      <numFmt numFmtId="164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95B3D7"/>
        </left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5B3D7"/>
        </left>
        <right style="thin">
          <color rgb="FF95B3D7"/>
        </right>
        <top style="thin">
          <color rgb="FF000000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FFC7CE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26" Type="http://schemas.microsoft.com/office/2007/relationships/slicerCache" Target="slicerCaches/slicerCache6.xml"/><Relationship Id="rId39" Type="http://schemas.openxmlformats.org/officeDocument/2006/relationships/customXml" Target="../customXml/item3.xml"/><Relationship Id="rId21" Type="http://schemas.microsoft.com/office/2007/relationships/slicerCache" Target="slicerCaches/slicerCache1.xml"/><Relationship Id="rId34" Type="http://schemas.openxmlformats.org/officeDocument/2006/relationships/sheetMetadata" Target="metadata.xml"/><Relationship Id="rId42" Type="http://schemas.openxmlformats.org/officeDocument/2006/relationships/customXml" Target="../customXml/item6.xml"/><Relationship Id="rId47" Type="http://schemas.openxmlformats.org/officeDocument/2006/relationships/customXml" Target="../customXml/item11.xml"/><Relationship Id="rId50" Type="http://schemas.openxmlformats.org/officeDocument/2006/relationships/customXml" Target="../customXml/item14.xml"/><Relationship Id="rId55" Type="http://schemas.openxmlformats.org/officeDocument/2006/relationships/customXml" Target="../customXml/item19.xml"/><Relationship Id="rId63" Type="http://schemas.openxmlformats.org/officeDocument/2006/relationships/customXml" Target="../customXml/item2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pivotCacheDefinition" Target="pivotCache/pivotCacheDefinition8.xml"/><Relationship Id="rId29" Type="http://schemas.microsoft.com/office/2007/relationships/slicerCache" Target="slicerCaches/slicerCache9.xml"/><Relationship Id="rId41" Type="http://schemas.openxmlformats.org/officeDocument/2006/relationships/customXml" Target="../customXml/item5.xml"/><Relationship Id="rId54" Type="http://schemas.openxmlformats.org/officeDocument/2006/relationships/customXml" Target="../customXml/item18.xml"/><Relationship Id="rId62" Type="http://schemas.openxmlformats.org/officeDocument/2006/relationships/customXml" Target="../customXml/item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4.xml"/><Relationship Id="rId32" Type="http://schemas.openxmlformats.org/officeDocument/2006/relationships/styles" Target="styles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45" Type="http://schemas.openxmlformats.org/officeDocument/2006/relationships/customXml" Target="../customXml/item9.xml"/><Relationship Id="rId53" Type="http://schemas.openxmlformats.org/officeDocument/2006/relationships/customXml" Target="../customXml/item17.xml"/><Relationship Id="rId58" Type="http://schemas.openxmlformats.org/officeDocument/2006/relationships/customXml" Target="../customXml/item2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microsoft.com/office/2007/relationships/slicerCache" Target="slicerCaches/slicerCache3.xml"/><Relationship Id="rId28" Type="http://schemas.microsoft.com/office/2007/relationships/slicerCache" Target="slicerCaches/slicerCache8.xml"/><Relationship Id="rId36" Type="http://schemas.openxmlformats.org/officeDocument/2006/relationships/calcChain" Target="calcChain.xml"/><Relationship Id="rId49" Type="http://schemas.openxmlformats.org/officeDocument/2006/relationships/customXml" Target="../customXml/item13.xml"/><Relationship Id="rId57" Type="http://schemas.openxmlformats.org/officeDocument/2006/relationships/customXml" Target="../customXml/item21.xml"/><Relationship Id="rId61" Type="http://schemas.openxmlformats.org/officeDocument/2006/relationships/customXml" Target="../customXml/item2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31" Type="http://schemas.openxmlformats.org/officeDocument/2006/relationships/connections" Target="connections.xml"/><Relationship Id="rId44" Type="http://schemas.openxmlformats.org/officeDocument/2006/relationships/customXml" Target="../customXml/item8.xml"/><Relationship Id="rId52" Type="http://schemas.openxmlformats.org/officeDocument/2006/relationships/customXml" Target="../customXml/item16.xml"/><Relationship Id="rId60" Type="http://schemas.openxmlformats.org/officeDocument/2006/relationships/customXml" Target="../customXml/item2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microsoft.com/office/2007/relationships/slicerCache" Target="slicerCaches/slicerCache2.xml"/><Relationship Id="rId27" Type="http://schemas.microsoft.com/office/2007/relationships/slicerCache" Target="slicerCaches/slicerCache7.xml"/><Relationship Id="rId30" Type="http://schemas.openxmlformats.org/officeDocument/2006/relationships/theme" Target="theme/theme1.xml"/><Relationship Id="rId35" Type="http://schemas.openxmlformats.org/officeDocument/2006/relationships/powerPivotData" Target="model/item.data"/><Relationship Id="rId43" Type="http://schemas.openxmlformats.org/officeDocument/2006/relationships/customXml" Target="../customXml/item7.xml"/><Relationship Id="rId48" Type="http://schemas.openxmlformats.org/officeDocument/2006/relationships/customXml" Target="../customXml/item12.xml"/><Relationship Id="rId56" Type="http://schemas.openxmlformats.org/officeDocument/2006/relationships/customXml" Target="../customXml/item20.xml"/><Relationship Id="rId64" Type="http://schemas.openxmlformats.org/officeDocument/2006/relationships/customXml" Target="../customXml/item28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microsoft.com/office/2007/relationships/slicerCache" Target="slicerCaches/slicerCache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2.xml"/><Relationship Id="rId46" Type="http://schemas.openxmlformats.org/officeDocument/2006/relationships/customXml" Target="../customXml/item10.xml"/><Relationship Id="rId59" Type="http://schemas.openxmlformats.org/officeDocument/2006/relationships/customXml" Target="../customXml/item2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[Nydyrking_2005_2016.xlsx]P_en_kom!Pivottabell7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P_en_kom!$B$4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P_en_kom!$A$5:$A$17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P_en_kom!$B$5:$B$17</c:f>
              <c:numCache>
                <c:formatCode>#,##0</c:formatCode>
                <c:ptCount val="12"/>
                <c:pt idx="0">
                  <c:v>30</c:v>
                </c:pt>
                <c:pt idx="1">
                  <c:v>31</c:v>
                </c:pt>
                <c:pt idx="2">
                  <c:v>115</c:v>
                </c:pt>
                <c:pt idx="3">
                  <c:v>140</c:v>
                </c:pt>
                <c:pt idx="4">
                  <c:v>80</c:v>
                </c:pt>
                <c:pt idx="5">
                  <c:v>250</c:v>
                </c:pt>
                <c:pt idx="6">
                  <c:v>250</c:v>
                </c:pt>
                <c:pt idx="7">
                  <c:v>45</c:v>
                </c:pt>
                <c:pt idx="8">
                  <c:v>0</c:v>
                </c:pt>
                <c:pt idx="9">
                  <c:v>120</c:v>
                </c:pt>
                <c:pt idx="10">
                  <c:v>105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6-4553-B5BD-14943D28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29307295"/>
        <c:axId val="129307951"/>
      </c:barChart>
      <c:catAx>
        <c:axId val="12930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307951"/>
        <c:crosses val="autoZero"/>
        <c:auto val="1"/>
        <c:lblAlgn val="ctr"/>
        <c:lblOffset val="100"/>
        <c:noMultiLvlLbl val="0"/>
      </c:catAx>
      <c:valAx>
        <c:axId val="12930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307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[Nydyrking_2005_2016.xlsx]p_t_fylke!Pivottabell3</c:name>
    <c:fmtId val="2"/>
  </c:pivotSource>
  <c:chart>
    <c:title>
      <c:tx>
        <c:strRef>
          <c:f>p_t_fylke!$A$28</c:f>
          <c:strCache>
            <c:ptCount val="1"/>
            <c:pt idx="0">
              <c:v>Nydyrket jordbruksareal fylkesvis i 2005 i dekar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846620089919949E-2"/>
          <c:y val="0.1157810945273632"/>
          <c:w val="0.94493101206385899"/>
          <c:h val="0.59111466290594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p_t_fylke!$A$28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p_t_fylke!$A$28</c:f>
              <c:strCache>
                <c:ptCount val="17"/>
                <c:pt idx="0">
                  <c:v>Trøndelag</c:v>
                </c:pt>
                <c:pt idx="1">
                  <c:v>Hedmark</c:v>
                </c:pt>
                <c:pt idx="2">
                  <c:v>Møre og Romsdal</c:v>
                </c:pt>
                <c:pt idx="3">
                  <c:v>Rogaland</c:v>
                </c:pt>
                <c:pt idx="4">
                  <c:v>Nordland</c:v>
                </c:pt>
                <c:pt idx="5">
                  <c:v>Oppland</c:v>
                </c:pt>
                <c:pt idx="6">
                  <c:v>Troms</c:v>
                </c:pt>
                <c:pt idx="7">
                  <c:v>Akershus</c:v>
                </c:pt>
                <c:pt idx="8">
                  <c:v>Sogn og Fjordane</c:v>
                </c:pt>
                <c:pt idx="9">
                  <c:v>Vest-Agder</c:v>
                </c:pt>
                <c:pt idx="10">
                  <c:v>Buskerud</c:v>
                </c:pt>
                <c:pt idx="11">
                  <c:v>Telemark</c:v>
                </c:pt>
                <c:pt idx="12">
                  <c:v>Finnmark</c:v>
                </c:pt>
                <c:pt idx="13">
                  <c:v>Østfold</c:v>
                </c:pt>
                <c:pt idx="14">
                  <c:v>Vestfold</c:v>
                </c:pt>
                <c:pt idx="15">
                  <c:v>Hordaland</c:v>
                </c:pt>
                <c:pt idx="16">
                  <c:v>Aust-Agder</c:v>
                </c:pt>
              </c:strCache>
            </c:strRef>
          </c:cat>
          <c:val>
            <c:numRef>
              <c:f>p_t_fylke!$A$28</c:f>
              <c:numCache>
                <c:formatCode>#,##0</c:formatCode>
                <c:ptCount val="17"/>
                <c:pt idx="0">
                  <c:v>2011</c:v>
                </c:pt>
                <c:pt idx="1">
                  <c:v>1902</c:v>
                </c:pt>
                <c:pt idx="2">
                  <c:v>1317</c:v>
                </c:pt>
                <c:pt idx="3">
                  <c:v>1178</c:v>
                </c:pt>
                <c:pt idx="4">
                  <c:v>1108</c:v>
                </c:pt>
                <c:pt idx="5">
                  <c:v>595</c:v>
                </c:pt>
                <c:pt idx="6">
                  <c:v>476</c:v>
                </c:pt>
                <c:pt idx="7">
                  <c:v>321</c:v>
                </c:pt>
                <c:pt idx="8">
                  <c:v>248</c:v>
                </c:pt>
                <c:pt idx="9">
                  <c:v>244</c:v>
                </c:pt>
                <c:pt idx="10">
                  <c:v>211</c:v>
                </c:pt>
                <c:pt idx="11">
                  <c:v>199</c:v>
                </c:pt>
                <c:pt idx="12">
                  <c:v>153</c:v>
                </c:pt>
                <c:pt idx="13">
                  <c:v>125</c:v>
                </c:pt>
                <c:pt idx="14">
                  <c:v>123</c:v>
                </c:pt>
                <c:pt idx="15">
                  <c:v>104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5-42DE-926F-CCA44FF3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25765216"/>
        <c:axId val="1325764888"/>
      </c:barChart>
      <c:catAx>
        <c:axId val="13257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5764888"/>
        <c:crosses val="autoZero"/>
        <c:auto val="1"/>
        <c:lblAlgn val="ctr"/>
        <c:lblOffset val="100"/>
        <c:noMultiLvlLbl val="0"/>
      </c:catAx>
      <c:valAx>
        <c:axId val="1325764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257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[Nydyrking_2005_2016.xlsx]P_en_kom!Pivottabell7</c:name>
    <c:fmtId val="4"/>
  </c:pivotSource>
  <c:chart>
    <c:title>
      <c:tx>
        <c:strRef>
          <c:f>P_en_kom!$D$1</c:f>
          <c:strCache>
            <c:ptCount val="1"/>
            <c:pt idx="0">
              <c:v>Nydyrket jordbruksareal i Verdal perioden 2005 - 2016 - totalt 1209 i dekar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927478376580173E-2"/>
          <c:y val="0.21694444444444444"/>
          <c:w val="0.94145043246839655"/>
          <c:h val="0.63861913094196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P_en_kom!$D$1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P_en_kom!$D$1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P_en_kom!$D$1</c:f>
              <c:numCache>
                <c:formatCode>#,##0</c:formatCode>
                <c:ptCount val="12"/>
                <c:pt idx="0">
                  <c:v>30</c:v>
                </c:pt>
                <c:pt idx="1">
                  <c:v>31</c:v>
                </c:pt>
                <c:pt idx="2">
                  <c:v>115</c:v>
                </c:pt>
                <c:pt idx="3">
                  <c:v>140</c:v>
                </c:pt>
                <c:pt idx="4">
                  <c:v>80</c:v>
                </c:pt>
                <c:pt idx="5">
                  <c:v>250</c:v>
                </c:pt>
                <c:pt idx="6">
                  <c:v>250</c:v>
                </c:pt>
                <c:pt idx="7">
                  <c:v>45</c:v>
                </c:pt>
                <c:pt idx="8">
                  <c:v>0</c:v>
                </c:pt>
                <c:pt idx="9">
                  <c:v>120</c:v>
                </c:pt>
                <c:pt idx="10">
                  <c:v>105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9-40F6-BEC1-BA40630520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29307295"/>
        <c:axId val="129307951"/>
      </c:barChart>
      <c:catAx>
        <c:axId val="129307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307951"/>
        <c:crosses val="autoZero"/>
        <c:auto val="1"/>
        <c:lblAlgn val="ctr"/>
        <c:lblOffset val="100"/>
        <c:noMultiLvlLbl val="0"/>
      </c:catAx>
      <c:valAx>
        <c:axId val="12930795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9307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[Nydyrking_2005_2016.xlsx]P_dia_kom!Pivottabell8</c:name>
    <c:fmtId val="12"/>
  </c:pivotSource>
  <c:chart>
    <c:title>
      <c:tx>
        <c:strRef>
          <c:f>P_dia_kom!$H$1</c:f>
          <c:strCache>
            <c:ptCount val="1"/>
            <c:pt idx="0">
              <c:v>Nydyrket jordbruksareal kommunevis i 2012 - totalt 2565 dekar</c:v>
            </c:pt>
          </c:strCache>
        </c:strRef>
      </c:tx>
      <c:layout>
        <c:manualLayout>
          <c:xMode val="edge"/>
          <c:yMode val="edge"/>
          <c:x val="0.21345514068805915"/>
          <c:y val="2.907581428633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6042841419016174E-2"/>
          <c:y val="0.17171296296296296"/>
          <c:w val="0.91607089436401079"/>
          <c:h val="0.57755887896563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P_dia_kom!$H$1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P_dia_kom!$H$1</c:f>
              <c:strCache>
                <c:ptCount val="47"/>
                <c:pt idx="0">
                  <c:v>Steinkjer</c:v>
                </c:pt>
                <c:pt idx="1">
                  <c:v>Overhalla</c:v>
                </c:pt>
                <c:pt idx="2">
                  <c:v>Røros</c:v>
                </c:pt>
                <c:pt idx="3">
                  <c:v>Holtålen</c:v>
                </c:pt>
                <c:pt idx="4">
                  <c:v>Levanger</c:v>
                </c:pt>
                <c:pt idx="5">
                  <c:v>Grong</c:v>
                </c:pt>
                <c:pt idx="6">
                  <c:v>Namdalseid</c:v>
                </c:pt>
                <c:pt idx="7">
                  <c:v>Lierne</c:v>
                </c:pt>
                <c:pt idx="8">
                  <c:v>Midtre Gauldal</c:v>
                </c:pt>
                <c:pt idx="9">
                  <c:v>Selbu</c:v>
                </c:pt>
                <c:pt idx="10">
                  <c:v>Snåsa</c:v>
                </c:pt>
                <c:pt idx="11">
                  <c:v>Malvik</c:v>
                </c:pt>
                <c:pt idx="12">
                  <c:v>Flatanger</c:v>
                </c:pt>
                <c:pt idx="13">
                  <c:v>Hemne</c:v>
                </c:pt>
                <c:pt idx="14">
                  <c:v>Namsos</c:v>
                </c:pt>
                <c:pt idx="15">
                  <c:v>Meldal</c:v>
                </c:pt>
                <c:pt idx="16">
                  <c:v>Verdal</c:v>
                </c:pt>
                <c:pt idx="17">
                  <c:v>Vikna</c:v>
                </c:pt>
                <c:pt idx="18">
                  <c:v>Melhus</c:v>
                </c:pt>
                <c:pt idx="19">
                  <c:v>Åfjord</c:v>
                </c:pt>
                <c:pt idx="20">
                  <c:v>Frosta</c:v>
                </c:pt>
                <c:pt idx="21">
                  <c:v>Snillfjord</c:v>
                </c:pt>
                <c:pt idx="22">
                  <c:v>Orkdal</c:v>
                </c:pt>
                <c:pt idx="23">
                  <c:v>Rennebu</c:v>
                </c:pt>
                <c:pt idx="24">
                  <c:v>Oppdal</c:v>
                </c:pt>
                <c:pt idx="25">
                  <c:v>Stjørdal</c:v>
                </c:pt>
                <c:pt idx="26">
                  <c:v>Agdenes</c:v>
                </c:pt>
                <c:pt idx="27">
                  <c:v>Tydal</c:v>
                </c:pt>
                <c:pt idx="28">
                  <c:v>Indre Fosen</c:v>
                </c:pt>
                <c:pt idx="29">
                  <c:v>Osen</c:v>
                </c:pt>
                <c:pt idx="30">
                  <c:v>Høylandet</c:v>
                </c:pt>
                <c:pt idx="31">
                  <c:v>Hitra</c:v>
                </c:pt>
                <c:pt idx="32">
                  <c:v>Fosnes</c:v>
                </c:pt>
                <c:pt idx="33">
                  <c:v>Roan</c:v>
                </c:pt>
                <c:pt idx="34">
                  <c:v>Bjugn</c:v>
                </c:pt>
                <c:pt idx="35">
                  <c:v>Inderøy</c:v>
                </c:pt>
                <c:pt idx="36">
                  <c:v>Leka</c:v>
                </c:pt>
                <c:pt idx="37">
                  <c:v>Røyrvik</c:v>
                </c:pt>
                <c:pt idx="38">
                  <c:v>Frøya</c:v>
                </c:pt>
                <c:pt idx="39">
                  <c:v>Trondheim</c:v>
                </c:pt>
                <c:pt idx="40">
                  <c:v>Nærøy</c:v>
                </c:pt>
                <c:pt idx="41">
                  <c:v>Verran</c:v>
                </c:pt>
                <c:pt idx="42">
                  <c:v>Namsskogan</c:v>
                </c:pt>
                <c:pt idx="43">
                  <c:v>Ørland</c:v>
                </c:pt>
                <c:pt idx="44">
                  <c:v>Meråker</c:v>
                </c:pt>
                <c:pt idx="45">
                  <c:v>Klæbu</c:v>
                </c:pt>
                <c:pt idx="46">
                  <c:v>Skaun</c:v>
                </c:pt>
              </c:strCache>
            </c:strRef>
          </c:cat>
          <c:val>
            <c:numRef>
              <c:f>P_dia_kom!$H$1</c:f>
              <c:numCache>
                <c:formatCode>_ * #\ ##0_ ;_ * \-#\ ##0_ ;_ * "-"??_ ;_ @_ </c:formatCode>
                <c:ptCount val="47"/>
                <c:pt idx="0">
                  <c:v>490</c:v>
                </c:pt>
                <c:pt idx="1">
                  <c:v>320</c:v>
                </c:pt>
                <c:pt idx="2">
                  <c:v>235</c:v>
                </c:pt>
                <c:pt idx="3">
                  <c:v>179</c:v>
                </c:pt>
                <c:pt idx="4">
                  <c:v>146</c:v>
                </c:pt>
                <c:pt idx="5">
                  <c:v>127</c:v>
                </c:pt>
                <c:pt idx="6">
                  <c:v>119</c:v>
                </c:pt>
                <c:pt idx="7">
                  <c:v>95</c:v>
                </c:pt>
                <c:pt idx="8">
                  <c:v>91</c:v>
                </c:pt>
                <c:pt idx="9">
                  <c:v>77</c:v>
                </c:pt>
                <c:pt idx="10">
                  <c:v>76</c:v>
                </c:pt>
                <c:pt idx="11">
                  <c:v>70</c:v>
                </c:pt>
                <c:pt idx="12">
                  <c:v>65</c:v>
                </c:pt>
                <c:pt idx="13">
                  <c:v>55</c:v>
                </c:pt>
                <c:pt idx="14">
                  <c:v>51</c:v>
                </c:pt>
                <c:pt idx="15">
                  <c:v>50</c:v>
                </c:pt>
                <c:pt idx="16">
                  <c:v>45</c:v>
                </c:pt>
                <c:pt idx="17">
                  <c:v>44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35</c:v>
                </c:pt>
                <c:pt idx="22">
                  <c:v>21</c:v>
                </c:pt>
                <c:pt idx="23">
                  <c:v>15</c:v>
                </c:pt>
                <c:pt idx="24">
                  <c:v>11</c:v>
                </c:pt>
                <c:pt idx="25">
                  <c:v>9</c:v>
                </c:pt>
                <c:pt idx="26">
                  <c:v>8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3-4512-AA8D-543B100D5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3255975"/>
        <c:axId val="83255319"/>
      </c:barChart>
      <c:catAx>
        <c:axId val="83255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255319"/>
        <c:crosses val="autoZero"/>
        <c:auto val="1"/>
        <c:lblAlgn val="ctr"/>
        <c:lblOffset val="100"/>
        <c:noMultiLvlLbl val="0"/>
      </c:catAx>
      <c:valAx>
        <c:axId val="83255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dkear</a:t>
                </a:r>
              </a:p>
            </c:rich>
          </c:tx>
          <c:layout>
            <c:manualLayout>
              <c:xMode val="edge"/>
              <c:yMode val="edge"/>
              <c:x val="3.2520329366920089E-3"/>
              <c:y val="0.4218153980752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255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8</xdr:row>
      <xdr:rowOff>66675</xdr:rowOff>
    </xdr:from>
    <xdr:to>
      <xdr:col>6</xdr:col>
      <xdr:colOff>381000</xdr:colOff>
      <xdr:row>25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9151BE-7A9A-4D55-945B-2754BDF51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228600</xdr:colOff>
      <xdr:row>15</xdr:row>
      <xdr:rowOff>47625</xdr:rowOff>
    </xdr:from>
    <xdr:to>
      <xdr:col>9</xdr:col>
      <xdr:colOff>742950</xdr:colOff>
      <xdr:row>29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ommune_2018">
              <a:extLst>
                <a:ext uri="{FF2B5EF4-FFF2-40B4-BE49-F238E27FC236}">
                  <a16:creationId xmlns:a16="http://schemas.microsoft.com/office/drawing/2014/main" id="{9F5115C6-4C09-4DDF-956A-68D0B764599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_201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82175" y="2476500"/>
              <a:ext cx="182880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657225</xdr:colOff>
      <xdr:row>16</xdr:row>
      <xdr:rowOff>19050</xdr:rowOff>
    </xdr:from>
    <xdr:to>
      <xdr:col>7</xdr:col>
      <xdr:colOff>1171575</xdr:colOff>
      <xdr:row>29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fylke_2018">
              <a:extLst>
                <a:ext uri="{FF2B5EF4-FFF2-40B4-BE49-F238E27FC236}">
                  <a16:creationId xmlns:a16="http://schemas.microsoft.com/office/drawing/2014/main" id="{CEEFFD9E-9B91-4137-9CB7-48FE2DD5B1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_201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81900" y="2609850"/>
              <a:ext cx="182880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104774</xdr:colOff>
      <xdr:row>4</xdr:row>
      <xdr:rowOff>209550</xdr:rowOff>
    </xdr:from>
    <xdr:to>
      <xdr:col>18</xdr:col>
      <xdr:colOff>142875</xdr:colOff>
      <xdr:row>31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_og_nr_2018 1">
              <a:extLst>
                <a:ext uri="{FF2B5EF4-FFF2-40B4-BE49-F238E27FC236}">
                  <a16:creationId xmlns:a16="http://schemas.microsoft.com/office/drawing/2014/main" id="{56D851B4-8A9B-43AB-964B-BC8EB27989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_og_nr_2018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8699" y="1038225"/>
              <a:ext cx="2390775" cy="4400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457199</xdr:colOff>
      <xdr:row>4</xdr:row>
      <xdr:rowOff>200024</xdr:rowOff>
    </xdr:from>
    <xdr:to>
      <xdr:col>24</xdr:col>
      <xdr:colOff>638174</xdr:colOff>
      <xdr:row>43</xdr:row>
      <xdr:rowOff>114299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nr_og_kommune_2018">
              <a:extLst>
                <a:ext uri="{FF2B5EF4-FFF2-40B4-BE49-F238E27FC236}">
                  <a16:creationId xmlns:a16="http://schemas.microsoft.com/office/drawing/2014/main" id="{7F931B04-309A-4970-8D70-10D5D33E3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nr_og_kommune_201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10849" y="885824"/>
              <a:ext cx="4752975" cy="641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581025</xdr:colOff>
      <xdr:row>6</xdr:row>
      <xdr:rowOff>47625</xdr:rowOff>
    </xdr:from>
    <xdr:to>
      <xdr:col>18</xdr:col>
      <xdr:colOff>123825</xdr:colOff>
      <xdr:row>35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_og_nr_2018">
              <a:extLst>
                <a:ext uri="{FF2B5EF4-FFF2-40B4-BE49-F238E27FC236}">
                  <a16:creationId xmlns:a16="http://schemas.microsoft.com/office/drawing/2014/main" id="{A095964F-75F0-4530-B41E-5AFE139626B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_og_nr_201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44100" y="1181100"/>
              <a:ext cx="1828800" cy="4686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419099</xdr:colOff>
      <xdr:row>6</xdr:row>
      <xdr:rowOff>57150</xdr:rowOff>
    </xdr:from>
    <xdr:to>
      <xdr:col>23</xdr:col>
      <xdr:colOff>142874</xdr:colOff>
      <xdr:row>35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ommune_2018 3">
              <a:extLst>
                <a:ext uri="{FF2B5EF4-FFF2-40B4-BE49-F238E27FC236}">
                  <a16:creationId xmlns:a16="http://schemas.microsoft.com/office/drawing/2014/main" id="{44E7E8F9-D8DF-4B30-8D38-7A6BA462F5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_2018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68174" y="1190625"/>
              <a:ext cx="3533775" cy="473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133350</xdr:rowOff>
    </xdr:from>
    <xdr:to>
      <xdr:col>12</xdr:col>
      <xdr:colOff>171450</xdr:colOff>
      <xdr:row>47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7FB50D-739F-4D50-8441-85AFAD1CD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142875</xdr:colOff>
      <xdr:row>28</xdr:row>
      <xdr:rowOff>19050</xdr:rowOff>
    </xdr:from>
    <xdr:to>
      <xdr:col>15</xdr:col>
      <xdr:colOff>361950</xdr:colOff>
      <xdr:row>39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D1B48267-B5E7-4D3C-9DEC-DF391AD516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4543425"/>
              <a:ext cx="1304925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257175</xdr:colOff>
      <xdr:row>27</xdr:row>
      <xdr:rowOff>57150</xdr:rowOff>
    </xdr:from>
    <xdr:to>
      <xdr:col>12</xdr:col>
      <xdr:colOff>285750</xdr:colOff>
      <xdr:row>48</xdr:row>
      <xdr:rowOff>9525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7B7E848B-8DA8-4283-BBB0-24B07FDA573F}"/>
            </a:ext>
          </a:extLst>
        </xdr:cNvPr>
        <xdr:cNvSpPr/>
      </xdr:nvSpPr>
      <xdr:spPr>
        <a:xfrm>
          <a:off x="257175" y="4419600"/>
          <a:ext cx="6934200" cy="33528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0</xdr:col>
      <xdr:colOff>219075</xdr:colOff>
      <xdr:row>26</xdr:row>
      <xdr:rowOff>152400</xdr:rowOff>
    </xdr:from>
    <xdr:to>
      <xdr:col>12</xdr:col>
      <xdr:colOff>419100</xdr:colOff>
      <xdr:row>48</xdr:row>
      <xdr:rowOff>66675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AD847B82-16B0-4C33-91DF-1600AB3A05DF}"/>
            </a:ext>
          </a:extLst>
        </xdr:cNvPr>
        <xdr:cNvSpPr/>
      </xdr:nvSpPr>
      <xdr:spPr>
        <a:xfrm>
          <a:off x="219075" y="4352925"/>
          <a:ext cx="7105650" cy="3476625"/>
        </a:xfrm>
        <a:prstGeom prst="rect">
          <a:avLst/>
        </a:prstGeom>
        <a:noFill/>
        <a:ln w="6350"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0.00961</cdr:x>
      <cdr:y>0.96811</cdr:y>
    </cdr:from>
    <cdr:to>
      <cdr:x>0.09669</cdr:x>
      <cdr:y>1</cdr:y>
    </cdr:to>
    <cdr:sp macro="" textlink="">
      <cdr:nvSpPr>
        <cdr:cNvPr id="3" name="TekstSylinder 3">
          <a:extLst xmlns:a="http://schemas.openxmlformats.org/drawingml/2006/main">
            <a:ext uri="{FF2B5EF4-FFF2-40B4-BE49-F238E27FC236}">
              <a16:creationId xmlns:a16="http://schemas.microsoft.com/office/drawing/2014/main" id="{91F079A0-4A65-4FA7-9A50-3C78A8988887}"/>
            </a:ext>
          </a:extLst>
        </cdr:cNvPr>
        <cdr:cNvSpPr txBox="1"/>
      </cdr:nvSpPr>
      <cdr:spPr>
        <a:xfrm xmlns:a="http://schemas.openxmlformats.org/drawingml/2006/main">
          <a:off x="69850" y="3089116"/>
          <a:ext cx="632866" cy="10175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>
              <a:solidFill>
                <a:schemeClr val="bg2">
                  <a:lumMod val="50000"/>
                </a:schemeClr>
              </a:solidFill>
            </a:rPr>
            <a:t>Kilde:</a:t>
          </a:r>
          <a:r>
            <a:rPr lang="nb-NO" sz="650" baseline="0">
              <a:solidFill>
                <a:schemeClr val="bg2">
                  <a:lumMod val="50000"/>
                </a:schemeClr>
              </a:solidFill>
            </a:rPr>
            <a:t> SSB/KOSTRA</a:t>
          </a:r>
          <a:endParaRPr lang="nb-NO" sz="650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24</xdr:row>
      <xdr:rowOff>152400</xdr:rowOff>
    </xdr:from>
    <xdr:to>
      <xdr:col>10</xdr:col>
      <xdr:colOff>438149</xdr:colOff>
      <xdr:row>52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_2018 1">
              <a:extLst>
                <a:ext uri="{FF2B5EF4-FFF2-40B4-BE49-F238E27FC236}">
                  <a16:creationId xmlns:a16="http://schemas.microsoft.com/office/drawing/2014/main" id="{91B1B852-3EF3-4D9C-BC3D-297F9D4037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_2018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47999" y="4210050"/>
              <a:ext cx="4943475" cy="4486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342899</xdr:colOff>
      <xdr:row>25</xdr:row>
      <xdr:rowOff>38100</xdr:rowOff>
    </xdr:from>
    <xdr:to>
      <xdr:col>3</xdr:col>
      <xdr:colOff>695325</xdr:colOff>
      <xdr:row>42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fylke_2018 1">
              <a:extLst>
                <a:ext uri="{FF2B5EF4-FFF2-40B4-BE49-F238E27FC236}">
                  <a16:creationId xmlns:a16="http://schemas.microsoft.com/office/drawing/2014/main" id="{0EFFB291-6208-4DF4-A875-7BBFCB9351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_2018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899" y="4257675"/>
              <a:ext cx="2571751" cy="2724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3</xdr:col>
      <xdr:colOff>628650</xdr:colOff>
      <xdr:row>1</xdr:row>
      <xdr:rowOff>190500</xdr:rowOff>
    </xdr:from>
    <xdr:to>
      <xdr:col>10</xdr:col>
      <xdr:colOff>304800</xdr:colOff>
      <xdr:row>18</xdr:row>
      <xdr:rowOff>85725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09CDED3-7B05-4826-A727-048EA2CDC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1</xdr:row>
      <xdr:rowOff>123825</xdr:rowOff>
    </xdr:from>
    <xdr:to>
      <xdr:col>10</xdr:col>
      <xdr:colOff>409575</xdr:colOff>
      <xdr:row>19</xdr:row>
      <xdr:rowOff>28575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2B8CCA2B-17B9-4424-9771-B66CE9E236BC}"/>
            </a:ext>
          </a:extLst>
        </xdr:cNvPr>
        <xdr:cNvSpPr/>
      </xdr:nvSpPr>
      <xdr:spPr>
        <a:xfrm>
          <a:off x="2819400" y="123825"/>
          <a:ext cx="5143500" cy="3124200"/>
        </a:xfrm>
        <a:prstGeom prst="rect">
          <a:avLst/>
        </a:prstGeom>
        <a:noFill/>
        <a:ln w="6350"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0.01264</cdr:x>
      <cdr:y>0.96291</cdr:y>
    </cdr:from>
    <cdr:to>
      <cdr:x>0.13344</cdr:x>
      <cdr:y>1</cdr:y>
    </cdr:to>
    <cdr:sp macro="" textlink="">
      <cdr:nvSpPr>
        <cdr:cNvPr id="4" name="TekstSylinder 3">
          <a:extLst xmlns:a="http://schemas.openxmlformats.org/drawingml/2006/main">
            <a:ext uri="{FF2B5EF4-FFF2-40B4-BE49-F238E27FC236}">
              <a16:creationId xmlns:a16="http://schemas.microsoft.com/office/drawing/2014/main" id="{7410A4E5-3386-4809-8B3A-E6D1B8EBAD07}"/>
            </a:ext>
          </a:extLst>
        </cdr:cNvPr>
        <cdr:cNvSpPr txBox="1"/>
      </cdr:nvSpPr>
      <cdr:spPr>
        <a:xfrm xmlns:a="http://schemas.openxmlformats.org/drawingml/2006/main">
          <a:off x="60325" y="2641443"/>
          <a:ext cx="576459" cy="1017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>
              <a:solidFill>
                <a:schemeClr val="bg2">
                  <a:lumMod val="50000"/>
                </a:schemeClr>
              </a:solidFill>
            </a:rPr>
            <a:t>Kilde:</a:t>
          </a:r>
          <a:r>
            <a:rPr lang="nb-NO" sz="650" baseline="0">
              <a:solidFill>
                <a:schemeClr val="bg2">
                  <a:lumMod val="50000"/>
                </a:schemeClr>
              </a:solidFill>
            </a:rPr>
            <a:t> SSB/KOSTRA</a:t>
          </a:r>
          <a:endParaRPr lang="nb-NO" sz="650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123825</xdr:rowOff>
    </xdr:from>
    <xdr:to>
      <xdr:col>12</xdr:col>
      <xdr:colOff>628650</xdr:colOff>
      <xdr:row>20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751040-2044-4A70-B75C-719A59ED1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219074</xdr:colOff>
      <xdr:row>22</xdr:row>
      <xdr:rowOff>85725</xdr:rowOff>
    </xdr:from>
    <xdr:to>
      <xdr:col>4</xdr:col>
      <xdr:colOff>342900</xdr:colOff>
      <xdr:row>38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fylke_2018 2">
              <a:extLst>
                <a:ext uri="{FF2B5EF4-FFF2-40B4-BE49-F238E27FC236}">
                  <a16:creationId xmlns:a16="http://schemas.microsoft.com/office/drawing/2014/main" id="{DF412012-F7F6-4FE9-8948-53C6679BB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_2018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3514725"/>
              <a:ext cx="2409826" cy="260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533399</xdr:colOff>
      <xdr:row>22</xdr:row>
      <xdr:rowOff>85725</xdr:rowOff>
    </xdr:from>
    <xdr:to>
      <xdr:col>10</xdr:col>
      <xdr:colOff>466724</xdr:colOff>
      <xdr:row>45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ommune_2018 2">
              <a:extLst>
                <a:ext uri="{FF2B5EF4-FFF2-40B4-BE49-F238E27FC236}">
                  <a16:creationId xmlns:a16="http://schemas.microsoft.com/office/drawing/2014/main" id="{98B35A4E-ACB8-4EA0-A4CC-00649CB175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_2018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19399" y="3514725"/>
              <a:ext cx="4505325" cy="3667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695325</xdr:colOff>
      <xdr:row>22</xdr:row>
      <xdr:rowOff>142875</xdr:rowOff>
    </xdr:from>
    <xdr:to>
      <xdr:col>13</xdr:col>
      <xdr:colOff>47625</xdr:colOff>
      <xdr:row>44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år 1">
              <a:extLst>
                <a:ext uri="{FF2B5EF4-FFF2-40B4-BE49-F238E27FC236}">
                  <a16:creationId xmlns:a16="http://schemas.microsoft.com/office/drawing/2014/main" id="{B8FE2B11-A86F-4091-A115-5C16A7203C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3325" y="3571875"/>
              <a:ext cx="1828800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</xdr:col>
      <xdr:colOff>76200</xdr:colOff>
      <xdr:row>1</xdr:row>
      <xdr:rowOff>57150</xdr:rowOff>
    </xdr:from>
    <xdr:to>
      <xdr:col>13</xdr:col>
      <xdr:colOff>9525</xdr:colOff>
      <xdr:row>21</xdr:row>
      <xdr:rowOff>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583771D7-4681-4A95-B1CC-4DE66690AA43}"/>
            </a:ext>
          </a:extLst>
        </xdr:cNvPr>
        <xdr:cNvSpPr/>
      </xdr:nvSpPr>
      <xdr:spPr>
        <a:xfrm>
          <a:off x="76200" y="57150"/>
          <a:ext cx="9077325" cy="3209925"/>
        </a:xfrm>
        <a:prstGeom prst="rect">
          <a:avLst/>
        </a:prstGeom>
        <a:noFill/>
        <a:ln w="6350"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0.0079</cdr:x>
      <cdr:y>0.96558</cdr:y>
    </cdr:from>
    <cdr:to>
      <cdr:x>0.30108</cdr:x>
      <cdr:y>0.99886</cdr:y>
    </cdr:to>
    <cdr:sp macro="" textlink="">
      <cdr:nvSpPr>
        <cdr:cNvPr id="2" name="TekstSylinder 3">
          <a:extLst xmlns:a="http://schemas.openxmlformats.org/drawingml/2006/main">
            <a:ext uri="{FF2B5EF4-FFF2-40B4-BE49-F238E27FC236}">
              <a16:creationId xmlns:a16="http://schemas.microsoft.com/office/drawing/2014/main" id="{BAC49B2E-9A65-4B82-8953-F15205847523}"/>
            </a:ext>
          </a:extLst>
        </cdr:cNvPr>
        <cdr:cNvSpPr txBox="1"/>
      </cdr:nvSpPr>
      <cdr:spPr>
        <a:xfrm xmlns:a="http://schemas.openxmlformats.org/drawingml/2006/main">
          <a:off x="69938" y="2952273"/>
          <a:ext cx="2597061" cy="10175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>
              <a:solidFill>
                <a:schemeClr val="bg2">
                  <a:lumMod val="50000"/>
                </a:schemeClr>
              </a:solidFill>
            </a:rPr>
            <a:t>Kilde:</a:t>
          </a:r>
          <a:r>
            <a:rPr lang="nb-NO" sz="650" baseline="0">
              <a:solidFill>
                <a:schemeClr val="bg2">
                  <a:lumMod val="50000"/>
                </a:schemeClr>
              </a:solidFill>
            </a:rPr>
            <a:t> SSB/KOSTRA - Oslo kommune er slått sammen med Akershus</a:t>
          </a:r>
          <a:endParaRPr lang="nb-NO" sz="650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116.622155902776" backgroundQuery="1" createdVersion="6" refreshedVersion="6" minRefreshableVersion="3" recordCount="0" supportSubquery="1" supportAdvancedDrill="1" xr:uid="{00000000-000A-0000-FFFF-FFFF43000000}">
  <cacheSource type="external" connectionId="3"/>
  <cacheFields count="4">
    <cacheField name="[Tab_SSB_komm].[fylke_2018].[fylke_2018]" caption="fylke_2018" numFmtId="0" hierarchy="2" level="1">
      <sharedItems count="17">
        <s v="Akershus"/>
        <s v="Aust-Agder"/>
        <s v="Buskerud"/>
        <s v="Finnmark"/>
        <s v="Hedmark"/>
        <s v="Hordaland"/>
        <s v="Møre og Romsdal"/>
        <s v="Nordland"/>
        <s v="Oppland"/>
        <s v="Rogaland"/>
        <s v="Sogn og Fjordane"/>
        <s v="Telemark"/>
        <s v="Troms"/>
        <s v="Trøndelag"/>
        <s v="Vest-Agder"/>
        <s v="Vestfold"/>
        <s v="Østfold"/>
      </sharedItems>
    </cacheField>
    <cacheField name="[Tab_nydyrk].[år].[år]" caption="år" numFmtId="0" hierarchy="1" level="1">
      <sharedItems count="12">
        <s v="2005"/>
        <s v="2006"/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[Measures].[Sum of dekar]" caption="Sum of dekar" numFmtId="0" hierarchy="18" level="32767"/>
    <cacheField name="[Tab_SSB_komm].[fylke_og_nr_2018].[fylke_og_nr_2018]" caption="fylke_og_nr_2018" numFmtId="0" hierarchy="3" level="1">
      <sharedItems count="17">
        <s v="01 Østfold"/>
        <s v="02 Akershus"/>
        <s v="04 Hedmark"/>
        <s v="05 Oppland"/>
        <s v="06 Buskerud"/>
        <s v="07 Vestfold"/>
        <s v="08 Telemark"/>
        <s v="09 Aust-Agder"/>
        <s v="10 Vest-Agder"/>
        <s v="11 Rogaland"/>
        <s v="12 Hordaland"/>
        <s v="14 Sogn og Fjordane"/>
        <s v="15 Møre og Romsdal"/>
        <s v="18 Nordland"/>
        <s v="19 Troms"/>
        <s v="20 Finnmark"/>
        <s v="50 Trøndelag"/>
      </sharedItems>
    </cacheField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0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1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>
      <fieldsUsage count="2">
        <fieldUsage x="-1"/>
        <fieldUsage x="0"/>
      </fieldsUsage>
    </cacheHierarchy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>
      <fieldsUsage count="2">
        <fieldUsage x="-1"/>
        <fieldUsage x="3"/>
      </fieldsUsage>
    </cacheHierarchy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0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0" memberValueDatatype="130" unbalanced="0"/>
    <cacheHierarchy uniqueName="[Tab_nydyrk].[kommune]" caption="kommune" attribute="1" defaultMemberUniqueName="[Tab_nydyrk].[kommune].[All]" allUniqueName="[Tab_nydyrk].[kommune].[All]" dimensionUniqueName="[Tab_nydyrk]" displayFolder="" count="0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0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0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0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0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0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0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0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0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0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0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 oneField="1">
      <fieldsUsage count="1">
        <fieldUsage x="2"/>
      </fieldsUsage>
    </cacheHierarchy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116.630145138886" backgroundQuery="1" createdVersion="6" refreshedVersion="6" minRefreshableVersion="3" recordCount="0" supportSubquery="1" supportAdvancedDrill="1" xr:uid="{00000000-000A-0000-FFFF-FFFF44000000}">
  <cacheSource type="external" connectionId="3"/>
  <cacheFields count="3">
    <cacheField name="[Tab_SSB_komm].[fylke_2018].[fylke_2018]" caption="fylke_2018" numFmtId="0" hierarchy="2" level="1">
      <sharedItems count="17">
        <s v="Akershus"/>
        <s v="Aust-Agder"/>
        <s v="Buskerud"/>
        <s v="Finnmark"/>
        <s v="Hedmark"/>
        <s v="Hordaland"/>
        <s v="Møre og Romsdal"/>
        <s v="Nordland"/>
        <s v="Oppland"/>
        <s v="Rogaland"/>
        <s v="Sogn og Fjordane"/>
        <s v="Telemark"/>
        <s v="Troms"/>
        <s v="Trøndelag"/>
        <s v="Vest-Agder"/>
        <s v="Vestfold"/>
        <s v="Østfold"/>
      </sharedItems>
    </cacheField>
    <cacheField name="[Tab_nydyrk].[år].[år]" caption="år" numFmtId="0" hierarchy="1" level="1">
      <sharedItems containsSemiMixedTypes="0" containsNonDate="0" containsString="0"/>
    </cacheField>
    <cacheField name="[Measures].[Sum of dekar]" caption="Sum of dekar" numFmtId="0" hierarchy="18" level="32767"/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2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1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>
      <fieldsUsage count="2">
        <fieldUsage x="-1"/>
        <fieldUsage x="0"/>
      </fieldsUsage>
    </cacheHierarchy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/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/>
    <cacheHierarchy uniqueName="[Tab_nydyrk].[kommune]" caption="kommune" attribute="1" defaultMemberUniqueName="[Tab_nydyrk].[kommune].[All]" allUniqueName="[Tab_nydyrk].[kommune].[All]" dimensionUniqueName="[Tab_nydyrk]" displayFolder="" count="2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2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2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2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2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2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2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2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2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2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2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 oneField="1">
      <fieldsUsage count="1">
        <fieldUsage x="2"/>
      </fieldsUsage>
    </cacheHierarchy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118.318781828704" backgroundQuery="1" createdVersion="6" refreshedVersion="6" minRefreshableVersion="3" recordCount="0" supportSubquery="1" supportAdvancedDrill="1" xr:uid="{00000000-000A-0000-FFFF-FFFF47000000}">
  <cacheSource type="external" connectionId="3"/>
  <cacheFields count="4">
    <cacheField name="[Tab_nydyrk].[år].[år]" caption="år" numFmtId="0" hierarchy="1" level="1">
      <sharedItems containsSemiMixedTypes="0" containsNonDate="0" containsString="0"/>
    </cacheField>
    <cacheField name="[Measures].[Sum of dekar]" caption="Sum of dekar" numFmtId="0" hierarchy="18" level="32767"/>
    <cacheField name="[Tab_SSB_komm].[Kommune_2018].[Kommune_2018]" caption="Kommune_2018" numFmtId="0" hierarchy="5" level="1">
      <sharedItems count="47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SSB_komm].[fylke_2018].[fylke_2018]" caption="fylke_2018" numFmtId="0" hierarchy="2" level="1">
      <sharedItems containsSemiMixedTypes="0" containsNonDate="0" containsString="0"/>
    </cacheField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2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0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>
      <fieldsUsage count="2">
        <fieldUsage x="-1"/>
        <fieldUsage x="3"/>
      </fieldsUsage>
    </cacheHierarchy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/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>
      <fieldsUsage count="2">
        <fieldUsage x="-1"/>
        <fieldUsage x="2"/>
      </fieldsUsage>
    </cacheHierarchy>
    <cacheHierarchy uniqueName="[Tab_nydyrk].[kommune]" caption="kommune" attribute="1" defaultMemberUniqueName="[Tab_nydyrk].[kommune].[All]" allUniqueName="[Tab_nydyrk].[kommune].[All]" dimensionUniqueName="[Tab_nydyrk]" displayFolder="" count="2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2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2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2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2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2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2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2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2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2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2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 oneField="1">
      <fieldsUsage count="1">
        <fieldUsage x="1"/>
      </fieldsUsage>
    </cacheHierarchy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118.318782175927" backgroundQuery="1" createdVersion="6" refreshedVersion="6" minRefreshableVersion="3" recordCount="0" supportSubquery="1" supportAdvancedDrill="1" xr:uid="{00000000-000A-0000-FFFF-FFFF48000000}">
  <cacheSource type="external" connectionId="3"/>
  <cacheFields count="4">
    <cacheField name="[Tab_nydyrk].[år].[år]" caption="år" numFmtId="0" hierarchy="1" level="1">
      <sharedItems containsSemiMixedTypes="0" containsNonDate="0" containsString="0"/>
    </cacheField>
    <cacheField name="[Measures].[Sum of dekar]" caption="Sum of dekar" numFmtId="0" hierarchy="18" level="32767"/>
    <cacheField name="[Tab_SSB_komm].[Kommune_2018].[Kommune_2018]" caption="Kommune_2018" numFmtId="0" hierarchy="5" level="1">
      <sharedItems containsNonDate="0" count="47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SSB_komm].[fylke_2018].[fylke_2018]" caption="fylke_2018" numFmtId="0" hierarchy="2" level="1">
      <sharedItems containsSemiMixedTypes="0" containsNonDate="0" containsString="0"/>
    </cacheField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0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0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>
      <fieldsUsage count="2">
        <fieldUsage x="-1"/>
        <fieldUsage x="3"/>
      </fieldsUsage>
    </cacheHierarchy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/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>
      <fieldsUsage count="2">
        <fieldUsage x="-1"/>
        <fieldUsage x="2"/>
      </fieldsUsage>
    </cacheHierarchy>
    <cacheHierarchy uniqueName="[Tab_nydyrk].[kommune]" caption="kommune" attribute="1" defaultMemberUniqueName="[Tab_nydyrk].[kommune].[All]" allUniqueName="[Tab_nydyrk].[kommune].[All]" dimensionUniqueName="[Tab_nydyrk]" displayFolder="" count="0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0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0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0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0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0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0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0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0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0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0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 oneField="1">
      <fieldsUsage count="1">
        <fieldUsage x="1"/>
      </fieldsUsage>
    </cacheHierarchy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118.319928703706" backgroundQuery="1" createdVersion="6" refreshedVersion="6" minRefreshableVersion="3" recordCount="0" supportSubquery="1" supportAdvancedDrill="1" xr:uid="{00000000-000A-0000-FFFF-FFFF49000000}">
  <cacheSource type="external" connectionId="3"/>
  <cacheFields count="4">
    <cacheField name="[Tab_SSB_komm].[fylke_2018].[fylke_2018]" caption="fylke_2018" numFmtId="0" hierarchy="2" level="1">
      <sharedItems containsSemiMixedTypes="0" containsNonDate="0" containsString="0"/>
    </cacheField>
    <cacheField name="[Tab_nydyrk].[år].[år]" caption="år" numFmtId="0" hierarchy="1" level="1">
      <sharedItems count="12">
        <s v="2005"/>
        <s v="2006"/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[Measures].[Sum av dekar]" caption="Sum av dekar" numFmtId="0" hierarchy="17" level="32767"/>
    <cacheField name="[Tab_SSB_komm].[Kommune_2018].[Kommune_2018]" caption="Kommune_2018" numFmtId="0" hierarchy="5" level="1">
      <sharedItems containsSemiMixedTypes="0" containsNonDate="0" containsString="0"/>
    </cacheField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2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1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>
      <fieldsUsage count="2">
        <fieldUsage x="-1"/>
        <fieldUsage x="0"/>
      </fieldsUsage>
    </cacheHierarchy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/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>
      <fieldsUsage count="2">
        <fieldUsage x="-1"/>
        <fieldUsage x="3"/>
      </fieldsUsage>
    </cacheHierarchy>
    <cacheHierarchy uniqueName="[Tab_nydyrk].[kommune]" caption="kommune" attribute="1" defaultMemberUniqueName="[Tab_nydyrk].[kommune].[All]" allUniqueName="[Tab_nydyrk].[kommune].[All]" dimensionUniqueName="[Tab_nydyrk]" displayFolder="" count="2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2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2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2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2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2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2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2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2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2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2" memberValueDatatype="130" unbalanced="0" hidden="1"/>
    <cacheHierarchy uniqueName="[Measures].[Sum av dekar]" caption="Sum av dekar" measure="1" displayFolder="" measureGroup="Tab_nydyrk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/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37.533051851853" backgroundQuery="1" createdVersion="6" refreshedVersion="6" minRefreshableVersion="3" recordCount="0" supportSubquery="1" supportAdvancedDrill="1" xr:uid="{00000000-000A-0000-FFFF-FFFF45000000}">
  <cacheSource type="external" connectionId="3"/>
  <cacheFields count="4">
    <cacheField name="[Tab_SSB_komm].[fylke_og_nr_2018].[fylke_og_nr_2018]" caption="fylke_og_nr_2018" numFmtId="0" hierarchy="3" level="1">
      <sharedItems containsSemiMixedTypes="0" containsNonDate="0" containsString="0"/>
    </cacheField>
    <cacheField name="[Tab_SSB_komm].[knr_og_kommune_2018].[knr_og_kommune_2018]" caption="knr_og_kommune_2018" numFmtId="0" hierarchy="4" level="1">
      <sharedItems count="422">
        <s v="0101 Halden"/>
        <s v="0104 Moss"/>
        <s v="0105 Sarpsborg"/>
        <s v="0106 Fredrikstad"/>
        <s v="0111 Hvaler"/>
        <s v="0118 Aremark"/>
        <s v="0119 Marker"/>
        <s v="0121 Rømskog"/>
        <s v="0122 Trøgstad"/>
        <s v="0123 Spydeberg"/>
        <s v="0124 Askim"/>
        <s v="0125 Eidsberg"/>
        <s v="0127 Skiptvet"/>
        <s v="0128 Rakkestad"/>
        <s v="0135 Råde"/>
        <s v="0136 Rygge"/>
        <s v="0137 Våler (Øf.)"/>
        <s v="0138 Hobøl"/>
        <s v="0211 Vestby"/>
        <s v="0213 Ski"/>
        <s v="0214 Ås"/>
        <s v="0215 Frogn"/>
        <s v="0216 Nesodden"/>
        <s v="0217 Oppegård"/>
        <s v="0219 Bærum"/>
        <s v="0220 Asker"/>
        <s v="0221 Aurskog-Høland"/>
        <s v="0226 Sørum"/>
        <s v="0227 Fet"/>
        <s v="0228 Rælingen"/>
        <s v="0229 Enebakk"/>
        <s v="0230 Lørenskog"/>
        <s v="0231 Skedsmo"/>
        <s v="0233 Nittedal"/>
        <s v="0234 Gjerdrum"/>
        <s v="0235 Ullensaker"/>
        <s v="0236 Nes (Ak.)"/>
        <s v="0237 Eidsvoll"/>
        <s v="0238 Nannestad"/>
        <s v="0239 Hurdal"/>
        <s v="0301 Oslo kommune"/>
        <s v="0402 Kongsvinger"/>
        <s v="0403 Hamar"/>
        <s v="0412 Ringsaker"/>
        <s v="0415 Løten"/>
        <s v="0417 Stange"/>
        <s v="0418 Nord-Odal"/>
        <s v="0419 Sør-Odal"/>
        <s v="0420 Eidskog"/>
        <s v="0423 Grue"/>
        <s v="0425 Åsnes"/>
        <s v="0426 Våler (He.)"/>
        <s v="0427 Elverum"/>
        <s v="0428 Trysil"/>
        <s v="0429 Åmot"/>
        <s v="0430 Stor-Elvdal"/>
        <s v="0432 Rendalen"/>
        <s v="0434 Engerdal"/>
        <s v="0436 Tolga"/>
        <s v="0437 Tynset"/>
        <s v="0438 Alvdal"/>
        <s v="0439 Folldal"/>
        <s v="0441 Os (He.)"/>
        <s v="0501 Lillehammer"/>
        <s v="0502 Gjøvik"/>
        <s v="0511 Dovre"/>
        <s v="0512 Lesja"/>
        <s v="0513 Skjåk"/>
        <s v="0514 Lom"/>
        <s v="0515 Vågå"/>
        <s v="0516 Nord-Fron"/>
        <s v="0517 Sel"/>
        <s v="0519 Sør-Fron"/>
        <s v="0520 Ringebu"/>
        <s v="0521 Øyer"/>
        <s v="0522 Gausdal"/>
        <s v="0528 Østre Toten"/>
        <s v="0529 Vestre Toten"/>
        <s v="0532 Jevnaker"/>
        <s v="0533 Lunner"/>
        <s v="0534 Gran"/>
        <s v="0536 Søndre Land"/>
        <s v="0538 Nordre Land"/>
        <s v="0540 Sør-Aurdal"/>
        <s v="0541 Etnedal"/>
        <s v="0542 Nord-Aurdal"/>
        <s v="0543 Vestre Slidre"/>
        <s v="0544 Øystre Slidre"/>
        <s v="0545 Vang"/>
        <s v="0602 Drammen"/>
        <s v="0604 Kongsberg"/>
        <s v="0605 Ringerike"/>
        <s v="0612 Hole"/>
        <s v="0615 Flå"/>
        <s v="0616 Nes (Bu.)"/>
        <s v="0617 Gol"/>
        <s v="0618 Hemsedal"/>
        <s v="0619 Ål"/>
        <s v="0620 Hol"/>
        <s v="0621 Sigdal"/>
        <s v="0622 Krødsherad"/>
        <s v="0623 Modum"/>
        <s v="0624 Øvre Eiker"/>
        <s v="0625 Nedre Eiker"/>
        <s v="0626 Lier"/>
        <s v="0627 Røyken"/>
        <s v="0628 Hurum"/>
        <s v="0631 Flesberg"/>
        <s v="0632 Rollag"/>
        <s v="0633 Nore og Uvdal"/>
        <s v="0701 Horten"/>
        <s v="0704 Tønsberg"/>
        <s v="0710 Sanderfjord"/>
        <s v="0711 Svelvik"/>
        <s v="0712 Larvik"/>
        <s v="0713 Sande (Ve.)"/>
        <s v="0715 Holmestrand"/>
        <s v="0716 Re"/>
        <s v="0729 Færder"/>
        <s v="0805 Porsgrunn"/>
        <s v="0806 Skien"/>
        <s v="0807 Notodden"/>
        <s v="0811 Siljan"/>
        <s v="0814 Bamble"/>
        <s v="0815 Kragerø"/>
        <s v="0817 Drangedal"/>
        <s v="0819 Nome"/>
        <s v="0821 Bø (Te.)"/>
        <s v="0822 Sauherad"/>
        <s v="0826 Tinn"/>
        <s v="0827 Hjartdal"/>
        <s v="0828 Seljord"/>
        <s v="0829 Kviteseid"/>
        <s v="0830 Nissedal"/>
        <s v="0831 Fyresdal"/>
        <s v="0833 Tokke"/>
        <s v="0834 Vinje"/>
        <s v="0901 Risør"/>
        <s v="0904 Grimstad"/>
        <s v="0906 Arendal"/>
        <s v="0911 Gjerstad"/>
        <s v="0912 Vegårshei"/>
        <s v="0914 Tvedestrand"/>
        <s v="0919 Froland"/>
        <s v="0926 Lillesand"/>
        <s v="0928 Birkenes"/>
        <s v="0929 Åmli"/>
        <s v="0935 Iveland"/>
        <s v="0937 Evje og Hornnes"/>
        <s v="0938 Bygland"/>
        <s v="0940 Valle"/>
        <s v="0941 Bykle"/>
        <s v="1001 Kristiansand"/>
        <s v="1002 Mandal"/>
        <s v="1003 Farsund"/>
        <s v="1004 Flekkefjord"/>
        <s v="1014 Vennesla"/>
        <s v="1017 Songdalen"/>
        <s v="1018 Søgne"/>
        <s v="1021 Marnardal"/>
        <s v="1026 Åseral"/>
        <s v="1027 Audnedal"/>
        <s v="1029 Lindesnes"/>
        <s v="1032 Lyngdal"/>
        <s v="1034 Hægebostad"/>
        <s v="1037 Kvinesdal"/>
        <s v="1046 Sirdal"/>
        <s v="1101 Eigersund"/>
        <s v="1102 Sandnes"/>
        <s v="1103 Stavanger"/>
        <s v="1106 Haugesund"/>
        <s v="1111 Sokndal"/>
        <s v="1112 Lund"/>
        <s v="1114 Bjerkreim"/>
        <s v="1119 Hå"/>
        <s v="1120 Klepp"/>
        <s v="1121 Time"/>
        <s v="1122 Gjesdal"/>
        <s v="1124 Sola"/>
        <s v="1127 Randaberg"/>
        <s v="1129 Forsand"/>
        <s v="1130 Strand"/>
        <s v="1133 Hjelmeland"/>
        <s v="1134 Suldal"/>
        <s v="1135 Sauda"/>
        <s v="1141 Finnøy"/>
        <s v="1142 Rennesøy"/>
        <s v="1144 Kvitsøy"/>
        <s v="1145 Bokn"/>
        <s v="1146 Tysvær"/>
        <s v="1149 Karmøy"/>
        <s v="1151 Utsira"/>
        <s v="1160 Vindafjord"/>
        <s v="1201 Bergen"/>
        <s v="1211 Etne"/>
        <s v="1216 Sveio"/>
        <s v="1219 Bømlo"/>
        <s v="1221 Stord"/>
        <s v="1222 Fitjar"/>
        <s v="1223 Tysnes"/>
        <s v="1224 Kvinnherad"/>
        <s v="1227 Jondal"/>
        <s v="1228 Odda"/>
        <s v="1231 Ullensvang"/>
        <s v="1232 Eidfjord"/>
        <s v="1233 Ulvik"/>
        <s v="1234 Granvin"/>
        <s v="1235 Voss"/>
        <s v="1238 Kvam"/>
        <s v="1241 Fusa"/>
        <s v="1242 Samnanger"/>
        <s v="1243 Os (Ho.)"/>
        <s v="1244 Austevoll"/>
        <s v="1245 Sund"/>
        <s v="1246 Fjell"/>
        <s v="1247 Askøy"/>
        <s v="1251 Vaksdal"/>
        <s v="1252 Modalen"/>
        <s v="1253 Osterøy"/>
        <s v="1256 Meland"/>
        <s v="1259 Øygarden"/>
        <s v="1260 Radøy"/>
        <s v="1263 Lindås"/>
        <s v="1264 Austrheim"/>
        <s v="1265 Fedje"/>
        <s v="1266 Masfjorden"/>
        <s v="1401 Flora"/>
        <s v="1411 Gulen"/>
        <s v="1412 Solund"/>
        <s v="1413 Hyllestad"/>
        <s v="1416 Høyanger"/>
        <s v="1417 Vik"/>
        <s v="1418 Balestrand"/>
        <s v="1419 Leikanger"/>
        <s v="1420 Sogndal"/>
        <s v="1421 Aurland"/>
        <s v="1422 Lærdal"/>
        <s v="1424 Årdal"/>
        <s v="1426 Luster"/>
        <s v="1428 Askvoll"/>
        <s v="1429 Fjaler"/>
        <s v="1430 Gaular"/>
        <s v="1431 Jølster"/>
        <s v="1432 Førde"/>
        <s v="1433 Naustdal"/>
        <s v="1438 Bremanger"/>
        <s v="1439 Vågsøy"/>
        <s v="1441 Selje"/>
        <s v="1443 Eid"/>
        <s v="1444 Hornindal"/>
        <s v="1445 Gloppen"/>
        <s v="1449 Stryn"/>
        <s v="1502 Molde"/>
        <s v="1504 Ålesund"/>
        <s v="1505 Kristiansund"/>
        <s v="1511 Vanylven"/>
        <s v="1514 Sande (M&amp;R.)"/>
        <s v="1515 Herøy (M&amp;R.)"/>
        <s v="1516 Ulstein"/>
        <s v="1517 Hareid"/>
        <s v="1519 Volda"/>
        <s v="1520 Ørsta"/>
        <s v="1523 Ørskog"/>
        <s v="1524 Norddal"/>
        <s v="1525 Stranda"/>
        <s v="1526 Stordal"/>
        <s v="1528 Sykkylven"/>
        <s v="1529 Skodje"/>
        <s v="1531 Sula"/>
        <s v="1532 Giske"/>
        <s v="1534 Haram"/>
        <s v="1535 Vestnes"/>
        <s v="1539 Rauma"/>
        <s v="1543 Nesset"/>
        <s v="1545 Midsund"/>
        <s v="1546 Sandøy"/>
        <s v="1547 Aukra"/>
        <s v="1548 Fræna"/>
        <s v="1551 Eide"/>
        <s v="1554 Averøy"/>
        <s v="1557 Gjemnes"/>
        <s v="1560 Tingvoll"/>
        <s v="1563 Sunndal"/>
        <s v="1566 Surnadal"/>
        <s v="1567 Rindal"/>
        <s v="1571 Halsa"/>
        <s v="1573 Smøla"/>
        <s v="1576 Aure"/>
        <s v="1805 Bodø"/>
        <s v="1805 Narvik"/>
        <s v="1811 Bindal"/>
        <s v="1812 Sømna"/>
        <s v="1813 Brønnøy"/>
        <s v="1815 Vega"/>
        <s v="1816 Vevelstad"/>
        <s v="1818 Herøy (No.)"/>
        <s v="1820 Alstahaug"/>
        <s v="1822 Leirfjord"/>
        <s v="1824 Vefsn"/>
        <s v="1825 Grane"/>
        <s v="1826 Hattfjelldal"/>
        <s v="1827 Dønna"/>
        <s v="1828 Nesna"/>
        <s v="1832 Hemnes"/>
        <s v="1833 Rana"/>
        <s v="1834 Lurøy"/>
        <s v="1835 Træna"/>
        <s v="1836 Rødøy"/>
        <s v="1837 Meløy"/>
        <s v="1838 Gildeskål"/>
        <s v="1839 Beiarn"/>
        <s v="1840 Saltdal"/>
        <s v="1841 Fauske"/>
        <s v="1845 Sørfold"/>
        <s v="1848 Steigen"/>
        <s v="1849 Hamarøy"/>
        <s v="1850 Tysfjord"/>
        <s v="1851 Lødingen"/>
        <s v="1852 Tjeldsund"/>
        <s v="1853 Evenes"/>
        <s v="1854 Ballangen"/>
        <s v="1856 Røst"/>
        <s v="1857 Værøy"/>
        <s v="1859 Flakstad"/>
        <s v="1860 Vestvågøy"/>
        <s v="1865 Vågan"/>
        <s v="1866 Hadsel"/>
        <s v="1867 Bø (No.)"/>
        <s v="1868 Øksnes"/>
        <s v="1870 Sortland"/>
        <s v="1871 Andøy"/>
        <s v="1874 Moskenes"/>
        <s v="1902 Tromsø"/>
        <s v="1903 Harstad"/>
        <s v="1911 Kvæfjord"/>
        <s v="1913 Skånland"/>
        <s v="1917 Ibestad"/>
        <s v="1919 Gratangen"/>
        <s v="1920 Lavangen"/>
        <s v="1922 Bardu"/>
        <s v="1923 Salangen"/>
        <s v="1924 Målselv"/>
        <s v="1925 Sørreisa"/>
        <s v="1926 Dyrøy"/>
        <s v="1927 Tranøy"/>
        <s v="1928 Torsken"/>
        <s v="1929 Berg"/>
        <s v="1931 Lenvik"/>
        <s v="1933 Balsfjord"/>
        <s v="1936 Karlsøy"/>
        <s v="1938 Lyngen"/>
        <s v="1939 Storfjord"/>
        <s v="1940 Kåfjord"/>
        <s v="1941 Skjervøy"/>
        <s v="1942 Nordreisa"/>
        <s v="1943 Kvænangen"/>
        <s v="2002 Vardø"/>
        <s v="2003 Vadsø"/>
        <s v="2004 Hammerfest"/>
        <s v="2011 Kautokeino"/>
        <s v="2012 Alta"/>
        <s v="2014 Loppa"/>
        <s v="2015 Hasvik"/>
        <s v="2017 Kvalsund"/>
        <s v="2018 Måsøy"/>
        <s v="2019 Nordkapp"/>
        <s v="2020 Porsanger"/>
        <s v="2021 Karasjok"/>
        <s v="2022 Lebesby"/>
        <s v="2023 Gamvik"/>
        <s v="2024 Berlevåg"/>
        <s v="2025 Tana"/>
        <s v="2027 Nesseby"/>
        <s v="2028 Båtsfjord"/>
        <s v="2030 Sør-Varanger"/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[Tab_nydyrk].[år].[år]" caption="år" numFmtId="0" hierarchy="1" level="1">
      <sharedItems count="12">
        <s v="2005"/>
        <s v="2006"/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[Measures].[Sum of dekar]" caption="Sum of dekar" numFmtId="0" hierarchy="18" level="32767"/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2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2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/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>
      <fieldsUsage count="2">
        <fieldUsage x="-1"/>
        <fieldUsage x="0"/>
      </fieldsUsage>
    </cacheHierarchy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>
      <fieldsUsage count="2">
        <fieldUsage x="-1"/>
        <fieldUsage x="1"/>
      </fieldsUsage>
    </cacheHierarchy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/>
    <cacheHierarchy uniqueName="[Tab_nydyrk].[kommune]" caption="kommune" attribute="1" defaultMemberUniqueName="[Tab_nydyrk].[kommune].[All]" allUniqueName="[Tab_nydyrk].[kommune].[All]" dimensionUniqueName="[Tab_nydyrk]" displayFolder="" count="2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2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2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2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2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2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2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2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2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2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2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 oneField="1">
      <fieldsUsage count="1">
        <fieldUsage x="3"/>
      </fieldsUsage>
    </cacheHierarchy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537.533052662038" backgroundQuery="1" createdVersion="6" refreshedVersion="6" minRefreshableVersion="3" recordCount="0" supportSubquery="1" supportAdvancedDrill="1" xr:uid="{00000000-000A-0000-FFFF-FFFF46000000}">
  <cacheSource type="external" connectionId="3"/>
  <cacheFields count="4">
    <cacheField name="[Tab_SSB_komm].[fylke_og_nr_2018].[fylke_og_nr_2018]" caption="fylke_og_nr_2018" numFmtId="0" hierarchy="3" level="1">
      <sharedItems containsSemiMixedTypes="0" containsNonDate="0" containsString="0"/>
    </cacheField>
    <cacheField name="[Tab_nydyrk].[år].[år]" caption="år" numFmtId="0" hierarchy="1" level="1">
      <sharedItems count="12">
        <s v="2005"/>
        <s v="2006"/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[Measures].[Sum of dekar]" caption="Sum of dekar" numFmtId="0" hierarchy="18" level="32767"/>
    <cacheField name="[Tab_SSB_komm].[Kommune_2018].[Kommune_2018]" caption="Kommune_2018" numFmtId="0" hierarchy="5" level="1">
      <sharedItems count="422">
        <s v="Agdenes"/>
        <s v="Alstahaug"/>
        <s v="Alta"/>
        <s v="Alvdal"/>
        <s v="Andøy"/>
        <s v="Aremark"/>
        <s v="Arendal"/>
        <s v="Asker"/>
        <s v="Askim"/>
        <s v="Askvoll"/>
        <s v="Askøy"/>
        <s v="Audnedal"/>
        <s v="Aukra"/>
        <s v="Aure"/>
        <s v="Aurland"/>
        <s v="Aurskog-Høland"/>
        <s v="Austevoll"/>
        <s v="Austrheim"/>
        <s v="Averøy"/>
        <s v="Balestrand"/>
        <s v="Ballangen"/>
        <s v="Balsfjord"/>
        <s v="Bamble"/>
        <s v="Bardu"/>
        <s v="Beiarn"/>
        <s v="Berg"/>
        <s v="Bergen"/>
        <s v="Berlevåg"/>
        <s v="Bindal"/>
        <s v="Birkenes"/>
        <s v="Bjerkreim"/>
        <s v="Bjugn"/>
        <s v="Bodø"/>
        <s v="Bokn"/>
        <s v="Bremanger"/>
        <s v="Brønnøy"/>
        <s v="Bygland"/>
        <s v="Bykle"/>
        <s v="Bærum"/>
        <s v="Bø (No.)"/>
        <s v="Bø (Te.)"/>
        <s v="Bømlo"/>
        <s v="Båtsfjord"/>
        <s v="Dovre"/>
        <s v="Drammen"/>
        <s v="Drangedal"/>
        <s v="Dyrøy"/>
        <s v="Dønna"/>
        <s v="Eid"/>
        <s v="Eide"/>
        <s v="Eidfjord"/>
        <s v="Eidsberg"/>
        <s v="Eidskog"/>
        <s v="Eidsvoll"/>
        <s v="Eigersund"/>
        <s v="Elverum"/>
        <s v="Enebakk"/>
        <s v="Engerdal"/>
        <s v="Etne"/>
        <s v="Etnedal"/>
        <s v="Evenes"/>
        <s v="Evje og Hornnes"/>
        <s v="Farsund"/>
        <s v="Fauske"/>
        <s v="Fedje"/>
        <s v="Fet"/>
        <s v="Finnøy"/>
        <s v="Fitjar"/>
        <s v="Fjaler"/>
        <s v="Fjell"/>
        <s v="Flakstad"/>
        <s v="Flatanger"/>
        <s v="Flekkefjord"/>
        <s v="Flesberg"/>
        <s v="Flora"/>
        <s v="Flå"/>
        <s v="Folldal"/>
        <s v="Forsand"/>
        <s v="Fosnes"/>
        <s v="Fredrikstad"/>
        <s v="Frogn"/>
        <s v="Froland"/>
        <s v="Frosta"/>
        <s v="Fræna"/>
        <s v="Frøya"/>
        <s v="Fusa"/>
        <s v="Fyresdal"/>
        <s v="Færder"/>
        <s v="Førde"/>
        <s v="Gamvik"/>
        <s v="Gaular"/>
        <s v="Gausdal"/>
        <s v="Gildeskål"/>
        <s v="Giske"/>
        <s v="Gjemnes"/>
        <s v="Gjerdrum"/>
        <s v="Gjerstad"/>
        <s v="Gjesdal"/>
        <s v="Gjøvik"/>
        <s v="Gloppen"/>
        <s v="Gol"/>
        <s v="Gran"/>
        <s v="Grane"/>
        <s v="Granvin"/>
        <s v="Gratangen"/>
        <s v="Grimstad"/>
        <s v="Grong"/>
        <s v="Grue"/>
        <s v="Gulen"/>
        <s v="Hadsel"/>
        <s v="Halden"/>
        <s v="Halsa"/>
        <s v="Hamar"/>
        <s v="Hamarøy"/>
        <s v="Hammerfest"/>
        <s v="Haram"/>
        <s v="Hareid"/>
        <s v="Harstad"/>
        <s v="Hasvik"/>
        <s v="Hattfjelldal"/>
        <s v="Haugesund"/>
        <s v="Hemne"/>
        <s v="Hemnes"/>
        <s v="Hemsedal"/>
        <s v="Herøy (M&amp;R.)"/>
        <s v="Herøy (No.)"/>
        <s v="Hitra"/>
        <s v="Hjartdal"/>
        <s v="Hjelmeland"/>
        <s v="Hobøl"/>
        <s v="Hol"/>
        <s v="Hole"/>
        <s v="Holmestrand"/>
        <s v="Holtålen"/>
        <s v="Hornindal"/>
        <s v="Horten"/>
        <s v="Hurdal"/>
        <s v="Hurum"/>
        <s v="Hvaler"/>
        <s v="Hyllestad"/>
        <s v="Hægebostad"/>
        <s v="Høyanger"/>
        <s v="Høylandet"/>
        <s v="Hå"/>
        <s v="Ibestad"/>
        <s v="Inderøy"/>
        <s v="Indre Fosen"/>
        <s v="Iveland"/>
        <s v="Jevnaker"/>
        <s v="Jondal"/>
        <s v="Jølster"/>
        <s v="Karasjok"/>
        <s v="Karlsøy"/>
        <s v="Karmøy"/>
        <s v="Kautokeino"/>
        <s v="Klepp"/>
        <s v="Klæbu"/>
        <s v="Kongsberg"/>
        <s v="Kongsvinger"/>
        <s v="Kragerø"/>
        <s v="Kristiansand"/>
        <s v="Kristiansund"/>
        <s v="Krødsherad"/>
        <s v="Kvalsund"/>
        <s v="Kvam"/>
        <s v="Kvinesdal"/>
        <s v="Kvinnherad"/>
        <s v="Kviteseid"/>
        <s v="Kvitsøy"/>
        <s v="Kvæfjord"/>
        <s v="Kvænangen"/>
        <s v="Kåfjord"/>
        <s v="Larvik"/>
        <s v="Lavangen"/>
        <s v="Lebesby"/>
        <s v="Leikanger"/>
        <s v="Leirfjord"/>
        <s v="Leka"/>
        <s v="Lenvik"/>
        <s v="Lesja"/>
        <s v="Levanger"/>
        <s v="Lier"/>
        <s v="Lierne"/>
        <s v="Lillehammer"/>
        <s v="Lillesand"/>
        <s v="Lindesnes"/>
        <s v="Lindås"/>
        <s v="Lom"/>
        <s v="Loppa"/>
        <s v="Lund"/>
        <s v="Lunner"/>
        <s v="Lurøy"/>
        <s v="Luster"/>
        <s v="Lyngdal"/>
        <s v="Lyngen"/>
        <s v="Lærdal"/>
        <s v="Lødingen"/>
        <s v="Lørenskog"/>
        <s v="Løten"/>
        <s v="Malvik"/>
        <s v="Mandal"/>
        <s v="Marker"/>
        <s v="Marnardal"/>
        <s v="Masfjorden"/>
        <s v="Meland"/>
        <s v="Meldal"/>
        <s v="Melhus"/>
        <s v="Meløy"/>
        <s v="Meråker"/>
        <s v="Midsund"/>
        <s v="Midtre Gauldal"/>
        <s v="Modalen"/>
        <s v="Modum"/>
        <s v="Molde"/>
        <s v="Moskenes"/>
        <s v="Moss"/>
        <s v="Målselv"/>
        <s v="Måsøy"/>
        <s v="Namdalseid"/>
        <s v="Namsos"/>
        <s v="Namsskogan"/>
        <s v="Nannestad"/>
        <s v="Narvik"/>
        <s v="Naustdal"/>
        <s v="Nedre Eiker"/>
        <s v="Nes (Ak.)"/>
        <s v="Nes (Bu.)"/>
        <s v="Nesna"/>
        <s v="Nesodden"/>
        <s v="Nesseby"/>
        <s v="Nesset"/>
        <s v="Nissedal"/>
        <s v="Nittedal"/>
        <s v="Nome"/>
        <s v="Nord-Aurdal"/>
        <s v="Norddal"/>
        <s v="Nord-Fron"/>
        <s v="Nordkapp"/>
        <s v="Nord-Odal"/>
        <s v="Nordre Land"/>
        <s v="Nordreisa"/>
        <s v="Nore og Uvdal"/>
        <s v="Notodden"/>
        <s v="Nærøy"/>
        <s v="Odda"/>
        <s v="Oppdal"/>
        <s v="Oppegård"/>
        <s v="Orkdal"/>
        <s v="Os (He.)"/>
        <s v="Os (Ho.)"/>
        <s v="Osen"/>
        <s v="Oslo kommune"/>
        <s v="Osterøy"/>
        <s v="Overhalla"/>
        <s v="Porsanger"/>
        <s v="Porsgrunn"/>
        <s v="Radøy"/>
        <s v="Rakkestad"/>
        <s v="Rana"/>
        <s v="Randaberg"/>
        <s v="Rauma"/>
        <s v="Re"/>
        <s v="Rendalen"/>
        <s v="Rennebu"/>
        <s v="Rennesøy"/>
        <s v="Rindal"/>
        <s v="Ringebu"/>
        <s v="Ringerike"/>
        <s v="Ringsaker"/>
        <s v="Risør"/>
        <s v="Roan"/>
        <s v="Rollag"/>
        <s v="Rygge"/>
        <s v="Rælingen"/>
        <s v="Rødøy"/>
        <s v="Rømskog"/>
        <s v="Røros"/>
        <s v="Røst"/>
        <s v="Røyken"/>
        <s v="Røyrvik"/>
        <s v="Råde"/>
        <s v="Salangen"/>
        <s v="Saltdal"/>
        <s v="Samnanger"/>
        <s v="Sande (M&amp;R.)"/>
        <s v="Sande (Ve.)"/>
        <s v="Sandefjord"/>
        <s v="Sandnes"/>
        <s v="Sandøy"/>
        <s v="Sarpsborg"/>
        <s v="Sauda"/>
        <s v="Sauherad"/>
        <s v="Sel"/>
        <s v="Selbu"/>
        <s v="Selje"/>
        <s v="Seljord"/>
        <s v="Sigdal"/>
        <s v="Siljan"/>
        <s v="Sirdal"/>
        <s v="Skaun"/>
        <s v="Skedsmo"/>
        <s v="Ski"/>
        <s v="Skien"/>
        <s v="Skiptvet"/>
        <s v="Skjervøy"/>
        <s v="Skjåk"/>
        <s v="Skodje"/>
        <s v="Skånland"/>
        <s v="Smøla"/>
        <s v="Snillfjord"/>
        <s v="Snåsa"/>
        <s v="Sogndal"/>
        <s v="Sokndal"/>
        <s v="Sola"/>
        <s v="Solund"/>
        <s v="Songdalen"/>
        <s v="Sortland"/>
        <s v="Spydeberg"/>
        <s v="Stange"/>
        <s v="Stavanger"/>
        <s v="Steigen"/>
        <s v="Steinkjer"/>
        <s v="Stjørdal"/>
        <s v="Stord"/>
        <s v="Stordal"/>
        <s v="Stor-Elvdal"/>
        <s v="Storfjord"/>
        <s v="Strand"/>
        <s v="Stranda"/>
        <s v="Stryn"/>
        <s v="Sula"/>
        <s v="Suldal"/>
        <s v="Sund"/>
        <s v="Sunndal"/>
        <s v="Surnadal"/>
        <s v="Sveio"/>
        <s v="Svelvik"/>
        <s v="Sykkylven"/>
        <s v="Søgne"/>
        <s v="Sømna"/>
        <s v="Søndre Land"/>
        <s v="Sør-Aurdal"/>
        <s v="Sørfold"/>
        <s v="Sør-Fron"/>
        <s v="Sør-Odal"/>
        <s v="Sørreisa"/>
        <s v="Sørum"/>
        <s v="Sør-Varanger"/>
        <s v="Tana"/>
        <s v="Time"/>
        <s v="Tingvoll"/>
        <s v="Tinn"/>
        <s v="Tjeldsund"/>
        <s v="Tokke"/>
        <s v="Tolga"/>
        <s v="Torsken"/>
        <s v="Tranøy"/>
        <s v="Tromsø"/>
        <s v="Trondheim"/>
        <s v="Trysil"/>
        <s v="Træna"/>
        <s v="Trøgstad"/>
        <s v="Tvedestrand"/>
        <s v="Tydal"/>
        <s v="Tynset"/>
        <s v="Tysfjord"/>
        <s v="Tysnes"/>
        <s v="Tysvær"/>
        <s v="Tønsberg"/>
        <s v="Ullensaker"/>
        <s v="Ullensvang"/>
        <s v="Ulstein"/>
        <s v="Ulvik"/>
        <s v="Utsira"/>
        <s v="Vadsø"/>
        <s v="Vaksdal"/>
        <s v="Valle"/>
        <s v="Vang"/>
        <s v="Vanylven"/>
        <s v="Vardø"/>
        <s v="Vefsn"/>
        <s v="Vega"/>
        <s v="Vegårshei"/>
        <s v="Vennesla"/>
        <s v="Verdal"/>
        <s v="Verran"/>
        <s v="Vestby"/>
        <s v="Vestnes"/>
        <s v="Vestre Slidre"/>
        <s v="Vestre Toten"/>
        <s v="Vestvågøy"/>
        <s v="Vevelstad"/>
        <s v="Vik"/>
        <s v="Vikna"/>
        <s v="Vindafjord"/>
        <s v="Vinje"/>
        <s v="Volda"/>
        <s v="Voss"/>
        <s v="Værøy"/>
        <s v="Vågan"/>
        <s v="Vågsøy"/>
        <s v="Vågå"/>
        <s v="Våler (He.)"/>
        <s v="Våler (Øf.)"/>
        <s v="Øksnes"/>
        <s v="Ørland"/>
        <s v="Ørskog"/>
        <s v="Ørsta"/>
        <s v="Østre Toten"/>
        <s v="Øvre Eiker"/>
        <s v="Øyer"/>
        <s v="Øygarden"/>
        <s v="Øystre Slidre"/>
        <s v="Åfjord"/>
        <s v="Ål"/>
        <s v="Ålesund"/>
        <s v="Åmli"/>
        <s v="Åmot"/>
        <s v="Årdal"/>
        <s v="Ås"/>
        <s v="Åseral"/>
        <s v="Åsnes"/>
      </sharedItems>
    </cacheField>
  </cacheFields>
  <cacheHierarchies count="23">
    <cacheHierarchy uniqueName="[Tab_nydyrk].[dekar]" caption="dekar" attribute="1" defaultMemberUniqueName="[Tab_nydyrk].[dekar].[All]" allUniqueName="[Tab_nydyrk].[dekar].[All]" dimensionUniqueName="[Tab_nydyrk]" displayFolder="" count="2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>
      <fieldsUsage count="2">
        <fieldUsage x="-1"/>
        <fieldUsage x="1"/>
      </fieldsUsage>
    </cacheHierarchy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/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>
      <fieldsUsage count="2">
        <fieldUsage x="-1"/>
        <fieldUsage x="0"/>
      </fieldsUsage>
    </cacheHierarchy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>
      <fieldsUsage count="2">
        <fieldUsage x="-1"/>
        <fieldUsage x="3"/>
      </fieldsUsage>
    </cacheHierarchy>
    <cacheHierarchy uniqueName="[Tab_nydyrk].[kommune]" caption="kommune" attribute="1" defaultMemberUniqueName="[Tab_nydyrk].[kommune].[All]" allUniqueName="[Tab_nydyrk].[kommune].[All]" dimensionUniqueName="[Tab_nydyrk]" displayFolder="" count="2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2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2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2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2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2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2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2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2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2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2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 oneField="1">
      <fieldsUsage count="1">
        <fieldUsage x="2"/>
      </fieldsUsage>
    </cacheHierarchy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Tab_nydyrk" uniqueName="[Tab_nydyrk]" caption="Tab_nydyrk"/>
    <dimension name="Tab_SSB_komm" uniqueName="[Tab_SSB_komm]" caption="Tab_SSB_komm"/>
  </dimensions>
  <measureGroups count="2">
    <measureGroup name="Tab_nydyrk" caption="Tab_nydyrk"/>
    <measureGroup name="Tab_SSB_komm" caption="Tab_SSB_komm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115.571483912034" backgroundQuery="1" createdVersion="3" refreshedVersion="6" minRefreshableVersion="3" recordCount="0" supportSubquery="1" supportAdvancedDrill="1" xr:uid="{00000000-000A-0000-FFFF-FFFF4A000000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3">
    <cacheHierarchy uniqueName="[Tab_nydyrk].[dekar]" caption="dekar" attribute="1" defaultMemberUniqueName="[Tab_nydyrk].[dekar].[All]" allUniqueName="[Tab_nydyrk].[dekar].[All]" dimensionUniqueName="[Tab_nydyrk]" displayFolder="" count="0" memberValueDatatype="5" unbalanced="0"/>
    <cacheHierarchy uniqueName="[Tab_nydyrk].[år]" caption="år" attribute="1" defaultMemberUniqueName="[Tab_nydyrk].[år].[All]" allUniqueName="[Tab_nydyrk].[år].[All]" dimensionUniqueName="[Tab_nydyrk]" displayFolder="" count="2" memberValueDatatype="130" unbalanced="0"/>
    <cacheHierarchy uniqueName="[Tab_SSB_komm].[fylke_2018]" caption="fylke_2018" attribute="1" defaultMemberUniqueName="[Tab_SSB_komm].[fylke_2018].[All]" allUniqueName="[Tab_SSB_komm].[fylke_2018].[All]" dimensionUniqueName="[Tab_SSB_komm]" displayFolder="" count="2" memberValueDatatype="130" unbalanced="0"/>
    <cacheHierarchy uniqueName="[Tab_SSB_komm].[fylke_og_nr_2018]" caption="fylke_og_nr_2018" attribute="1" defaultMemberUniqueName="[Tab_SSB_komm].[fylke_og_nr_2018].[All]" allUniqueName="[Tab_SSB_komm].[fylke_og_nr_2018].[All]" dimensionUniqueName="[Tab_SSB_komm]" displayFolder="" count="2" memberValueDatatype="130" unbalanced="0"/>
    <cacheHierarchy uniqueName="[Tab_SSB_komm].[knr_og_kommune_2018]" caption="knr_og_kommune_2018" attribute="1" defaultMemberUniqueName="[Tab_SSB_komm].[knr_og_kommune_2018].[All]" allUniqueName="[Tab_SSB_komm].[knr_og_kommune_2018].[All]" dimensionUniqueName="[Tab_SSB_komm]" displayFolder="" count="2" memberValueDatatype="130" unbalanced="0"/>
    <cacheHierarchy uniqueName="[Tab_SSB_komm].[Kommune_2018]" caption="Kommune_2018" attribute="1" defaultMemberUniqueName="[Tab_SSB_komm].[Kommune_2018].[All]" allUniqueName="[Tab_SSB_komm].[Kommune_2018].[All]" dimensionUniqueName="[Tab_SSB_komm]" displayFolder="" count="2" memberValueDatatype="130" unbalanced="0"/>
    <cacheHierarchy uniqueName="[Tab_nydyrk].[kommune]" caption="kommune" attribute="1" defaultMemberUniqueName="[Tab_nydyrk].[kommune].[All]" allUniqueName="[Tab_nydyrk].[kommune].[All]" dimensionUniqueName="[Tab_nydyrk]" displayFolder="" count="0" memberValueDatatype="130" unbalanced="0" hidden="1"/>
    <cacheHierarchy uniqueName="[Tab_nydyrk].[komnr]" caption="komnr" attribute="1" defaultMemberUniqueName="[Tab_nydyrk].[komnr].[All]" allUniqueName="[Tab_nydyrk].[komnr].[All]" dimensionUniqueName="[Tab_nydyrk]" displayFolder="" count="0" memberValueDatatype="130" unbalanced="0" hidden="1"/>
    <cacheHierarchy uniqueName="[Tab_SSB_komm].[Alle kommunenavn]" caption="Alle kommunenavn" attribute="1" defaultMemberUniqueName="[Tab_SSB_komm].[Alle kommunenavn].[All]" allUniqueName="[Tab_SSB_komm].[Alle kommunenavn].[All]" dimensionUniqueName="[Tab_SSB_komm]" displayFolder="" count="0" memberValueDatatype="130" unbalanced="0" hidden="1"/>
    <cacheHierarchy uniqueName="[Tab_SSB_komm].[F_nummer]" caption="F_nummer" attribute="1" defaultMemberUniqueName="[Tab_SSB_komm].[F_nummer].[All]" allUniqueName="[Tab_SSB_komm].[F_nummer].[All]" dimensionUniqueName="[Tab_SSB_komm]" displayFolder="" count="0" memberValueDatatype="130" unbalanced="0" hidden="1"/>
    <cacheHierarchy uniqueName="[Tab_SSB_komm].[F_nummer_2018]" caption="F_nummer_2018" attribute="1" defaultMemberUniqueName="[Tab_SSB_komm].[F_nummer_2018].[All]" allUniqueName="[Tab_SSB_komm].[F_nummer_2018].[All]" dimensionUniqueName="[Tab_SSB_komm]" displayFolder="" count="0" memberValueDatatype="130" unbalanced="0" hidden="1"/>
    <cacheHierarchy uniqueName="[Tab_SSB_komm].[fylke]" caption="fylke" attribute="1" defaultMemberUniqueName="[Tab_SSB_komm].[fylke].[All]" allUniqueName="[Tab_SSB_komm].[fylke].[All]" dimensionUniqueName="[Tab_SSB_komm]" displayFolder="" count="0" memberValueDatatype="130" unbalanced="0" hidden="1"/>
    <cacheHierarchy uniqueName="[Tab_SSB_komm].[fylke_og_nr]" caption="fylke_og_nr" attribute="1" defaultMemberUniqueName="[Tab_SSB_komm].[fylke_og_nr].[All]" allUniqueName="[Tab_SSB_komm].[fylke_og_nr].[All]" dimensionUniqueName="[Tab_SSB_komm]" displayFolder="" count="0" memberValueDatatype="130" unbalanced="0" hidden="1"/>
    <cacheHierarchy uniqueName="[Tab_SSB_komm].[k_nummer]" caption="k_nummer" attribute="1" defaultMemberUniqueName="[Tab_SSB_komm].[k_nummer].[All]" allUniqueName="[Tab_SSB_komm].[k_nummer].[All]" dimensionUniqueName="[Tab_SSB_komm]" displayFolder="" count="0" memberValueDatatype="130" unbalanced="0" hidden="1"/>
    <cacheHierarchy uniqueName="[Tab_SSB_komm].[K-nr_2018]" caption="K-nr_2018" attribute="1" defaultMemberUniqueName="[Tab_SSB_komm].[K-nr_2018].[All]" allUniqueName="[Tab_SSB_komm].[K-nr_2018].[All]" dimensionUniqueName="[Tab_SSB_komm]" displayFolder="" count="0" memberValueDatatype="130" unbalanced="0" hidden="1"/>
    <cacheHierarchy uniqueName="[Tab_SSB_komm].[kom_og nr]" caption="kom_og nr" attribute="1" defaultMemberUniqueName="[Tab_SSB_komm].[kom_og nr].[All]" allUniqueName="[Tab_SSB_komm].[kom_og nr].[All]" dimensionUniqueName="[Tab_SSB_komm]" displayFolder="" count="0" memberValueDatatype="130" unbalanced="0" hidden="1"/>
    <cacheHierarchy uniqueName="[Tab_SSB_komm].[Kommune_spes]" caption="Kommune_spes" attribute="1" defaultMemberUniqueName="[Tab_SSB_komm].[Kommune_spes].[All]" allUniqueName="[Tab_SSB_komm].[Kommune_spes].[All]" dimensionUniqueName="[Tab_SSB_komm]" displayFolder="" count="0" memberValueDatatype="130" unbalanced="0" hidden="1"/>
    <cacheHierarchy uniqueName="[Measures].[Sum av dekar]" caption="Sum av dekar" measure="1" displayFolder="" measureGroup="Tab_nydyrk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dekar]" caption="Sum of dekar" measure="1" displayFolder="" measureGroup="Tab_nydyrk" count="0"/>
    <cacheHierarchy uniqueName="[Measures].[Average of dekar]" caption="Average of dekar" measure="1" displayFolder="" measureGroup="Tab_nydyrk" count="0"/>
    <cacheHierarchy uniqueName="[Measures].[__XL_Count Tab_SSB_komm]" caption="__XL_Count Tab_SSB_komm" measure="1" displayFolder="" measureGroup="Tab_SSB_komm" count="0" hidden="1"/>
    <cacheHierarchy uniqueName="[Measures].[__XL_Count Tab_nydyrk]" caption="__XL_Count Tab_nydyrk" measure="1" displayFolder="" measureGroup="Tab_nydyrk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ell2" cacheId="39" applyNumberFormats="0" applyBorderFormats="0" applyFontFormats="0" applyPatternFormats="0" applyAlignmentFormats="0" applyWidthHeightFormats="1" dataCaption="Verdier" grandTotalCaption="Sum dekar" tag="7474a932-c966-4148-8978-04dc7b23f229" updatedVersion="6" minRefreshableVersion="3" useAutoFormatting="1" subtotalHiddenItems="1" itemPrintTitles="1" createdVersion="6" indent="0" outline="1" outlineData="1" multipleFieldFilters="0">
  <location ref="P6:AC430" firstHeaderRow="1" firstDataRow="2" firstDataCol="1" rowPageCount="1" colPageCount="1"/>
  <pivotFields count="4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axis="axisRow" allDrilled="1" showAll="0" sortType="descending" defaultAttributeDrillState="1">
      <items count="4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423">
    <i>
      <x v="321"/>
    </i>
    <i>
      <x v="143"/>
    </i>
    <i>
      <x v="268"/>
    </i>
    <i>
      <x v="364"/>
    </i>
    <i>
      <x v="354"/>
    </i>
    <i>
      <x v="3"/>
    </i>
    <i>
      <x v="349"/>
    </i>
    <i>
      <x v="210"/>
    </i>
    <i>
      <x v="394"/>
    </i>
    <i>
      <x v="76"/>
    </i>
    <i>
      <x v="179"/>
    </i>
    <i>
      <x v="253"/>
    </i>
    <i>
      <x v="83"/>
    </i>
    <i>
      <x v="180"/>
    </i>
    <i>
      <x v="194"/>
    </i>
    <i>
      <x v="218"/>
    </i>
    <i>
      <x v="248"/>
    </i>
    <i>
      <x v="310"/>
    </i>
    <i>
      <x v="128"/>
    </i>
    <i>
      <x v="225"/>
    </i>
    <i>
      <x v="316"/>
    </i>
    <i>
      <x v="1"/>
    </i>
    <i>
      <x v="266"/>
    </i>
    <i>
      <x v="119"/>
    </i>
    <i>
      <x v="416"/>
    </i>
    <i>
      <x v="421"/>
    </i>
    <i>
      <x v="97"/>
    </i>
    <i>
      <x v="239"/>
    </i>
    <i>
      <x v="169"/>
    </i>
    <i>
      <x v="30"/>
    </i>
    <i>
      <x v="176"/>
    </i>
    <i>
      <x v="98"/>
    </i>
    <i>
      <x v="287"/>
    </i>
    <i>
      <x v="262"/>
    </i>
    <i>
      <x v="91"/>
    </i>
    <i>
      <x v="334"/>
    </i>
    <i>
      <x v="55"/>
    </i>
    <i>
      <x v="389"/>
    </i>
    <i>
      <x v="23"/>
    </i>
    <i>
      <x v="54"/>
    </i>
    <i>
      <x v="384"/>
    </i>
    <i>
      <x v="308"/>
    </i>
    <i>
      <x v="402"/>
    </i>
    <i>
      <x v="348"/>
    </i>
    <i>
      <x v="146"/>
    </i>
    <i>
      <x v="267"/>
    </i>
    <i>
      <x v="414"/>
    </i>
    <i>
      <x v="410"/>
    </i>
    <i>
      <x v="350"/>
    </i>
    <i>
      <x v="106"/>
    </i>
    <i>
      <x v="61"/>
    </i>
    <i>
      <x v="343"/>
    </i>
    <i>
      <x v="401"/>
    </i>
    <i>
      <x v="2"/>
    </i>
    <i>
      <x v="325"/>
    </i>
    <i>
      <x v="155"/>
    </i>
    <i>
      <x v="258"/>
    </i>
    <i>
      <x v="236"/>
    </i>
    <i>
      <x v="205"/>
    </i>
    <i>
      <x v="344"/>
    </i>
    <i>
      <x v="298"/>
    </i>
    <i>
      <x v="183"/>
    </i>
    <i>
      <x v="367"/>
    </i>
    <i>
      <x v="150"/>
    </i>
    <i>
      <x v="43"/>
    </i>
    <i>
      <x v="305"/>
    </i>
    <i>
      <x v="165"/>
    </i>
    <i>
      <x v="276"/>
    </i>
    <i>
      <x v="153"/>
    </i>
    <i>
      <x v="339"/>
    </i>
    <i>
      <x v="381"/>
    </i>
    <i>
      <x v="140"/>
    </i>
    <i>
      <x v="374"/>
    </i>
    <i>
      <x v="335"/>
    </i>
    <i>
      <x v="257"/>
    </i>
    <i>
      <x v="293"/>
    </i>
    <i>
      <x v="107"/>
    </i>
    <i>
      <x v="133"/>
    </i>
    <i>
      <x v="145"/>
    </i>
    <i>
      <x v="47"/>
    </i>
    <i>
      <x v="328"/>
    </i>
    <i>
      <x v="318"/>
    </i>
    <i>
      <x v="245"/>
    </i>
    <i>
      <x v="207"/>
    </i>
    <i>
      <x v="322"/>
    </i>
    <i>
      <x v="189"/>
    </i>
    <i>
      <x v="166"/>
    </i>
    <i>
      <x v="36"/>
    </i>
    <i>
      <x v="212"/>
    </i>
    <i>
      <x v="72"/>
    </i>
    <i>
      <x v="206"/>
    </i>
    <i>
      <x v="109"/>
    </i>
    <i>
      <x v="35"/>
    </i>
    <i>
      <x v="121"/>
    </i>
    <i>
      <x v="265"/>
    </i>
    <i>
      <x v="182"/>
    </i>
    <i>
      <x v="216"/>
    </i>
    <i>
      <x v="8"/>
    </i>
    <i>
      <x v="347"/>
    </i>
    <i>
      <x v="62"/>
    </i>
    <i>
      <x v="292"/>
    </i>
    <i>
      <x v="243"/>
    </i>
    <i>
      <x v="192"/>
    </i>
    <i>
      <x v="94"/>
    </i>
    <i>
      <x v="100"/>
    </i>
    <i>
      <x v="320"/>
    </i>
    <i>
      <x v="369"/>
    </i>
    <i>
      <x v="376"/>
    </i>
    <i>
      <x v="397"/>
    </i>
    <i>
      <x v="29"/>
    </i>
    <i>
      <x v="247"/>
    </i>
    <i>
      <x v="420"/>
    </i>
    <i>
      <x v="263"/>
    </i>
    <i>
      <x v="199"/>
    </i>
    <i>
      <x v="407"/>
    </i>
    <i>
      <x v="172"/>
    </i>
    <i>
      <x v="171"/>
    </i>
    <i>
      <x v="345"/>
    </i>
    <i>
      <x v="58"/>
    </i>
    <i>
      <x v="387"/>
    </i>
    <i>
      <x v="390"/>
    </i>
    <i>
      <x v="309"/>
    </i>
    <i>
      <x v="81"/>
    </i>
    <i>
      <x v="254"/>
    </i>
    <i>
      <x v="413"/>
    </i>
    <i>
      <x v="88"/>
    </i>
    <i>
      <x v="331"/>
    </i>
    <i>
      <x v="395"/>
    </i>
    <i>
      <x v="380"/>
    </i>
    <i>
      <x v="240"/>
    </i>
    <i>
      <x v="408"/>
    </i>
    <i>
      <x v="219"/>
    </i>
    <i>
      <x v="78"/>
    </i>
    <i>
      <x v="378"/>
    </i>
    <i>
      <x v="311"/>
    </i>
    <i>
      <x v="361"/>
    </i>
    <i>
      <x v="190"/>
    </i>
    <i>
      <x v="122"/>
    </i>
    <i>
      <x v="53"/>
    </i>
    <i>
      <x v="39"/>
    </i>
    <i>
      <x v="77"/>
    </i>
    <i>
      <x v="112"/>
    </i>
    <i>
      <x v="102"/>
    </i>
    <i>
      <x v="130"/>
    </i>
    <i>
      <x v="385"/>
    </i>
    <i>
      <x v="110"/>
    </i>
    <i>
      <x v="359"/>
    </i>
    <i>
      <x v="49"/>
    </i>
    <i>
      <x v="391"/>
    </i>
    <i>
      <x v="21"/>
    </i>
    <i>
      <x v="134"/>
    </i>
    <i>
      <x v="234"/>
    </i>
    <i>
      <x v="198"/>
    </i>
    <i>
      <x v="20"/>
    </i>
    <i>
      <x v="187"/>
    </i>
    <i>
      <x v="68"/>
    </i>
    <i>
      <x v="32"/>
    </i>
    <i>
      <x v="296"/>
    </i>
    <i>
      <x v="51"/>
    </i>
    <i>
      <x v="386"/>
    </i>
    <i>
      <x v="260"/>
    </i>
    <i>
      <x v="99"/>
    </i>
    <i>
      <x v="123"/>
    </i>
    <i>
      <x v="358"/>
    </i>
    <i>
      <x v="286"/>
    </i>
    <i>
      <x v="158"/>
    </i>
    <i>
      <x v="15"/>
    </i>
    <i>
      <x v="241"/>
    </i>
    <i>
      <x v="285"/>
    </i>
    <i>
      <x v="317"/>
    </i>
    <i>
      <x v="11"/>
    </i>
    <i>
      <x v="127"/>
    </i>
    <i>
      <x v="230"/>
    </i>
    <i>
      <x v="126"/>
    </i>
    <i>
      <x v="412"/>
    </i>
    <i>
      <x v="274"/>
    </i>
    <i>
      <x v="264"/>
    </i>
    <i>
      <x v="388"/>
    </i>
    <i>
      <x v="419"/>
    </i>
    <i>
      <x v="125"/>
    </i>
    <i>
      <x v="229"/>
    </i>
    <i>
      <x v="74"/>
    </i>
    <i>
      <x v="353"/>
    </i>
    <i>
      <x v="327"/>
    </i>
    <i>
      <x v="363"/>
    </i>
    <i>
      <x v="60"/>
    </i>
    <i>
      <x v="117"/>
    </i>
    <i>
      <x v="220"/>
    </i>
    <i>
      <x v="191"/>
    </i>
    <i>
      <x v="48"/>
    </i>
    <i>
      <x v="227"/>
    </i>
    <i>
      <x v="52"/>
    </i>
    <i>
      <x v="399"/>
    </i>
    <i>
      <x v="333"/>
    </i>
    <i>
      <x v="69"/>
    </i>
    <i>
      <x v="113"/>
    </i>
    <i>
      <x v="46"/>
    </i>
    <i>
      <x v="66"/>
    </i>
    <i>
      <x v="101"/>
    </i>
    <i>
      <x v="226"/>
    </i>
    <i>
      <x v="392"/>
    </i>
    <i>
      <x v="393"/>
    </i>
    <i>
      <x v="9"/>
    </i>
    <i>
      <x v="329"/>
    </i>
    <i>
      <x v="174"/>
    </i>
    <i>
      <x v="324"/>
    </i>
    <i>
      <x v="223"/>
    </i>
    <i>
      <x v="71"/>
    </i>
    <i>
      <x v="383"/>
    </i>
    <i>
      <x v="90"/>
    </i>
    <i>
      <x v="235"/>
    </i>
    <i>
      <x v="221"/>
    </i>
    <i>
      <x v="111"/>
    </i>
    <i>
      <x v="313"/>
    </i>
    <i>
      <x v="301"/>
    </i>
    <i>
      <x v="5"/>
    </i>
    <i>
      <x v="200"/>
    </i>
    <i>
      <x v="193"/>
    </i>
    <i>
      <x v="233"/>
    </i>
    <i>
      <x v="202"/>
    </i>
    <i>
      <x v="352"/>
    </i>
    <i>
      <x v="57"/>
    </i>
    <i>
      <x v="368"/>
    </i>
    <i>
      <x v="151"/>
    </i>
    <i>
      <x v="250"/>
    </i>
    <i>
      <x v="115"/>
    </i>
    <i>
      <x v="167"/>
    </i>
    <i>
      <x v="18"/>
    </i>
    <i>
      <x v="33"/>
    </i>
    <i>
      <x v="370"/>
    </i>
    <i>
      <x v="67"/>
    </i>
    <i>
      <x v="63"/>
    </i>
    <i>
      <x v="142"/>
    </i>
    <i>
      <x v="141"/>
    </i>
    <i>
      <x v="12"/>
    </i>
    <i>
      <x v="201"/>
    </i>
    <i>
      <x v="315"/>
    </i>
    <i>
      <x v="365"/>
    </i>
    <i>
      <x v="186"/>
    </i>
    <i>
      <x v="157"/>
    </i>
    <i>
      <x v="195"/>
    </i>
    <i>
      <x v="288"/>
    </i>
    <i>
      <x v="4"/>
    </i>
    <i>
      <x v="82"/>
    </i>
    <i>
      <x v="14"/>
    </i>
    <i>
      <x v="13"/>
    </i>
    <i>
      <x v="28"/>
    </i>
    <i>
      <x v="222"/>
    </i>
    <i>
      <x v="261"/>
    </i>
    <i>
      <x v="40"/>
    </i>
    <i>
      <x/>
    </i>
    <i>
      <x v="341"/>
    </i>
    <i>
      <x v="351"/>
    </i>
    <i>
      <x v="162"/>
    </i>
    <i>
      <x v="299"/>
    </i>
    <i>
      <x v="406"/>
    </i>
    <i>
      <x v="252"/>
    </i>
    <i>
      <x v="346"/>
    </i>
    <i>
      <x v="270"/>
    </i>
    <i>
      <x v="41"/>
    </i>
    <i>
      <x v="238"/>
    </i>
    <i>
      <x v="340"/>
    </i>
    <i>
      <x v="291"/>
    </i>
    <i>
      <x v="152"/>
    </i>
    <i>
      <x v="185"/>
    </i>
    <i>
      <x v="337"/>
    </i>
    <i>
      <x v="135"/>
    </i>
    <i>
      <x v="173"/>
    </i>
    <i>
      <x v="306"/>
    </i>
    <i>
      <x v="37"/>
    </i>
    <i>
      <x v="129"/>
    </i>
    <i>
      <x v="231"/>
    </i>
    <i>
      <x v="164"/>
    </i>
    <i>
      <x v="312"/>
    </i>
    <i>
      <x v="148"/>
    </i>
    <i>
      <x v="295"/>
    </i>
    <i>
      <x v="242"/>
    </i>
    <i>
      <x v="289"/>
    </i>
    <i>
      <x v="154"/>
    </i>
    <i>
      <x v="256"/>
    </i>
    <i>
      <x v="184"/>
    </i>
    <i>
      <x v="290"/>
    </i>
    <i>
      <x v="132"/>
    </i>
    <i>
      <x v="26"/>
    </i>
    <i>
      <x v="208"/>
    </i>
    <i>
      <x v="147"/>
    </i>
    <i>
      <x v="326"/>
    </i>
    <i>
      <x v="409"/>
    </i>
    <i>
      <x v="417"/>
    </i>
    <i>
      <x v="177"/>
    </i>
    <i>
      <x v="70"/>
    </i>
    <i>
      <x v="362"/>
    </i>
    <i>
      <x v="332"/>
    </i>
    <i>
      <x v="79"/>
    </i>
    <i>
      <x v="272"/>
    </i>
    <i>
      <x v="59"/>
    </i>
    <i>
      <x v="403"/>
    </i>
    <i>
      <x v="196"/>
    </i>
    <i>
      <x v="93"/>
    </i>
    <i>
      <x v="31"/>
    </i>
    <i>
      <x v="244"/>
    </i>
    <i>
      <x v="50"/>
    </i>
    <i>
      <x v="375"/>
    </i>
    <i>
      <x v="6"/>
    </i>
    <i>
      <x v="323"/>
    </i>
    <i>
      <x v="396"/>
    </i>
    <i>
      <x v="161"/>
    </i>
    <i>
      <x v="86"/>
    </i>
    <i>
      <x v="87"/>
    </i>
    <i>
      <x v="372"/>
    </i>
    <i>
      <x v="279"/>
    </i>
    <i>
      <x v="371"/>
    </i>
    <i>
      <x v="95"/>
    </i>
    <i>
      <x v="338"/>
    </i>
    <i>
      <x v="24"/>
    </i>
    <i>
      <x v="302"/>
    </i>
    <i>
      <x v="104"/>
    </i>
    <i>
      <x v="92"/>
    </i>
    <i>
      <x v="19"/>
    </i>
    <i>
      <x v="336"/>
    </i>
    <i>
      <x v="283"/>
    </i>
    <i>
      <x v="303"/>
    </i>
    <i>
      <x v="280"/>
    </i>
    <i>
      <x v="197"/>
    </i>
    <i>
      <x v="357"/>
    </i>
    <i>
      <x v="366"/>
    </i>
    <i>
      <x v="114"/>
    </i>
    <i>
      <x v="307"/>
    </i>
    <i>
      <x v="10"/>
    </i>
    <i>
      <x v="105"/>
    </i>
    <i>
      <x v="377"/>
    </i>
    <i>
      <x v="181"/>
    </i>
    <i>
      <x v="108"/>
    </i>
    <i>
      <x v="259"/>
    </i>
    <i>
      <x v="120"/>
    </i>
    <i>
      <x v="251"/>
    </i>
    <i>
      <x v="278"/>
    </i>
    <i>
      <x v="16"/>
    </i>
    <i>
      <x v="203"/>
    </i>
    <i>
      <x v="34"/>
    </i>
    <i>
      <x v="156"/>
    </i>
    <i>
      <x v="271"/>
    </i>
    <i>
      <x v="85"/>
    </i>
    <i>
      <x v="300"/>
    </i>
    <i>
      <x v="137"/>
    </i>
    <i>
      <x v="65"/>
    </i>
    <i>
      <x v="232"/>
    </i>
    <i>
      <x v="418"/>
    </i>
    <i>
      <x v="44"/>
    </i>
    <i>
      <x v="56"/>
    </i>
    <i>
      <x v="136"/>
    </i>
    <i>
      <x v="356"/>
    </i>
    <i>
      <x v="282"/>
    </i>
    <i>
      <x v="404"/>
    </i>
    <i>
      <x v="131"/>
    </i>
    <i>
      <x v="355"/>
    </i>
    <i>
      <x v="17"/>
    </i>
    <i>
      <x v="75"/>
    </i>
    <i>
      <x v="144"/>
    </i>
    <i>
      <x v="217"/>
    </i>
    <i>
      <x v="228"/>
    </i>
    <i>
      <x v="139"/>
    </i>
    <i>
      <x v="163"/>
    </i>
    <i>
      <x v="398"/>
    </i>
    <i>
      <x v="124"/>
    </i>
    <i>
      <x v="213"/>
    </i>
    <i>
      <x v="360"/>
    </i>
    <i>
      <x v="96"/>
    </i>
    <i>
      <x v="38"/>
    </i>
    <i>
      <x v="138"/>
    </i>
    <i>
      <x v="160"/>
    </i>
    <i>
      <x v="314"/>
    </i>
    <i>
      <x v="273"/>
    </i>
    <i>
      <x v="42"/>
    </i>
    <i>
      <x v="7"/>
    </i>
    <i>
      <x v="400"/>
    </i>
    <i>
      <x v="118"/>
    </i>
    <i>
      <x v="284"/>
    </i>
    <i>
      <x v="168"/>
    </i>
    <i>
      <x v="215"/>
    </i>
    <i>
      <x v="188"/>
    </i>
    <i>
      <x v="45"/>
    </i>
    <i>
      <x v="294"/>
    </i>
    <i>
      <x v="22"/>
    </i>
    <i>
      <x v="237"/>
    </i>
    <i>
      <x v="175"/>
    </i>
    <i>
      <x v="27"/>
    </i>
    <i>
      <x v="249"/>
    </i>
    <i>
      <x v="297"/>
    </i>
    <i>
      <x v="277"/>
    </i>
    <i>
      <x v="170"/>
    </i>
    <i>
      <x v="178"/>
    </i>
    <i>
      <x v="373"/>
    </i>
    <i>
      <x v="209"/>
    </i>
    <i>
      <x v="149"/>
    </i>
    <i>
      <x v="319"/>
    </i>
    <i>
      <x v="342"/>
    </i>
    <i>
      <x v="255"/>
    </i>
    <i>
      <x v="275"/>
    </i>
    <i>
      <x v="211"/>
    </i>
    <i>
      <x v="80"/>
    </i>
    <i>
      <x v="25"/>
    </i>
    <i>
      <x v="84"/>
    </i>
    <i>
      <x v="405"/>
    </i>
    <i>
      <x v="379"/>
    </i>
    <i>
      <x v="269"/>
    </i>
    <i>
      <x v="304"/>
    </i>
    <i>
      <x v="159"/>
    </i>
    <i>
      <x v="89"/>
    </i>
    <i>
      <x v="411"/>
    </i>
    <i>
      <x v="382"/>
    </i>
    <i>
      <x v="330"/>
    </i>
    <i>
      <x v="224"/>
    </i>
    <i>
      <x v="415"/>
    </i>
    <i>
      <x v="103"/>
    </i>
    <i>
      <x v="64"/>
    </i>
    <i>
      <x v="116"/>
    </i>
    <i>
      <x v="73"/>
    </i>
    <i>
      <x v="204"/>
    </i>
    <i>
      <x v="281"/>
    </i>
    <i>
      <x v="246"/>
    </i>
    <i>
      <x v="21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3" name="[Tab_SSB_komm].[fylke_og_nr_2018].[All]" cap="All"/>
  </pageFields>
  <dataFields count="1">
    <dataField fld="2" subtotal="count" baseField="0" baseItem="0"/>
  </dataFields>
  <conditionalFormats count="1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2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  <reference field="3" count="47">
              <x v="0"/>
              <x v="31"/>
              <x v="71"/>
              <x v="78"/>
              <x v="82"/>
              <x v="84"/>
              <x v="106"/>
              <x v="121"/>
              <x v="126"/>
              <x v="133"/>
              <x v="142"/>
              <x v="145"/>
              <x v="146"/>
              <x v="156"/>
              <x v="177"/>
              <x v="180"/>
              <x v="182"/>
              <x v="199"/>
              <x v="205"/>
              <x v="206"/>
              <x v="208"/>
              <x v="210"/>
              <x v="218"/>
              <x v="219"/>
              <x v="220"/>
              <x v="243"/>
              <x v="245"/>
              <x v="247"/>
              <x v="250"/>
              <x v="253"/>
              <x v="263"/>
              <x v="270"/>
              <x v="276"/>
              <x v="279"/>
              <x v="293"/>
              <x v="299"/>
              <x v="309"/>
              <x v="310"/>
              <x v="321"/>
              <x v="322"/>
              <x v="358"/>
              <x v="363"/>
              <x v="384"/>
              <x v="385"/>
              <x v="393"/>
              <x v="405"/>
              <x v="413"/>
            </reference>
          </references>
        </pivotArea>
      </pivotAreas>
    </conditionalFormat>
  </conditionalFormats>
  <pivotHierarchies count="23"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38" applyNumberFormats="0" applyBorderFormats="0" applyFontFormats="0" applyPatternFormats="0" applyAlignmentFormats="0" applyWidthHeightFormats="1" dataCaption="Verdier" grandTotalCaption="Sum dekar" tag="b67bb5e1-1b94-4725-b125-e8d9dcc6f785" updatedVersion="6" minRefreshableVersion="3" useAutoFormatting="1" subtotalHiddenItems="1" itemPrintTitles="1" createdVersion="6" indent="0" outline="1" outlineData="1" multipleFieldFilters="0">
  <location ref="A6:N430" firstHeaderRow="1" firstDataRow="2" firstDataCol="1" rowPageCount="1" colPageCount="1"/>
  <pivotFields count="4"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4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t="default"/>
      </items>
    </pivotField>
    <pivotField axis="axisCol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4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3" name="[Tab_SSB_komm].[fylke_og_nr_2018].[All]" cap="All"/>
  </pageFields>
  <dataFields count="1">
    <dataField fld="3" subtotal="count" baseField="0" baseItem="0"/>
  </dataField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47"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</reference>
            <reference field="2" count="12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pivotHierarchies count="23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ell5" cacheId="33" applyNumberFormats="0" applyBorderFormats="0" applyFontFormats="0" applyPatternFormats="0" applyAlignmentFormats="0" applyWidthHeightFormats="1" dataCaption="Verdier" grandTotalCaption="Sum dekar" tag="ced47ea7-bc32-4df0-b45c-1b670accf2ea" updatedVersion="6" minRefreshableVersion="3" useAutoFormatting="1" itemPrintTitles="1" createdVersion="6" indent="0" outline="1" outlineData="1" multipleFieldFilters="0" chartFormat="2">
  <location ref="A6:N25" firstHeaderRow="1" firstDataRow="2" firstDataCol="1"/>
  <pivotFields count="4">
    <pivotField allDrilled="1" showAll="0" sortType="descending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3" cacheId="34" applyNumberFormats="0" applyBorderFormats="0" applyFontFormats="0" applyPatternFormats="0" applyAlignmentFormats="0" applyWidthHeightFormats="1" dataCaption="Verdier" tag="2702aca0-c4a9-46f6-97d9-69220c795a1b" updatedVersion="6" minRefreshableVersion="3" useAutoFormatting="1" itemPrintTitles="1" createdVersion="6" indent="0" outline="1" outlineData="1" multipleFieldFilters="0" chartFormat="3">
  <location ref="A37:B55" firstHeaderRow="1" firstDataRow="1" firstDataCol="1" rowPageCount="1" colPageCount="1"/>
  <pivotFields count="3">
    <pivotField axis="axisRow" allDrilled="1" showAll="0" sortType="descending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dataField="1" showAll="0"/>
  </pivotFields>
  <rowFields count="1">
    <field x="0"/>
  </rowFields>
  <rowItems count="18">
    <i>
      <x v="13"/>
    </i>
    <i>
      <x v="4"/>
    </i>
    <i>
      <x v="6"/>
    </i>
    <i>
      <x v="9"/>
    </i>
    <i>
      <x v="7"/>
    </i>
    <i>
      <x v="8"/>
    </i>
    <i>
      <x v="12"/>
    </i>
    <i>
      <x/>
    </i>
    <i>
      <x v="10"/>
    </i>
    <i>
      <x v="14"/>
    </i>
    <i>
      <x v="2"/>
    </i>
    <i>
      <x v="11"/>
    </i>
    <i>
      <x v="3"/>
    </i>
    <i>
      <x v="16"/>
    </i>
    <i>
      <x v="15"/>
    </i>
    <i>
      <x v="5"/>
    </i>
    <i>
      <x v="1"/>
    </i>
    <i t="grand">
      <x/>
    </i>
  </rowItems>
  <colItems count="1">
    <i/>
  </colItems>
  <pageFields count="1">
    <pageField fld="1" hier="1" name="[Tab_nydyrk].[år].&amp;[2005]" cap="2005"/>
  </pageFields>
  <dataFields count="1">
    <dataField fld="2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">
    <pivotHierarchy dragToData="1"/>
    <pivotHierarchy multipleItemSelectionAllowed="1" dragToData="1">
      <members count="1" level="1">
        <member name="[Tab_nydyrk].[år].&amp;[2005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ell7" cacheId="37" applyNumberFormats="0" applyBorderFormats="0" applyFontFormats="0" applyPatternFormats="0" applyAlignmentFormats="0" applyWidthHeightFormats="1" dataCaption="Verdier" grandTotalCaption="Sum dekar" tag="00859440-dce9-4be0-b479-c6ad57dacdff" updatedVersion="6" minRefreshableVersion="3" useAutoFormatting="1" itemPrintTitles="1" createdVersion="6" indent="0" outline="1" outlineData="1" multipleFieldFilters="0" chartFormat="5">
  <location ref="A4:B17" firstHeaderRow="1" firstDataRow="1" firstDataCol="1" rowPageCount="2" colPageCount="1"/>
  <pivotFields count="4"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axis="axisPage" allDrilled="1" showAll="0" dataSourceSort="1" defaultAttributeDrillState="1">
      <items count="1"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2">
    <pageField fld="0" hier="2" name="[Tab_SSB_komm].[fylke_2018].&amp;[Trøndelag]" cap="Trøndelag"/>
    <pageField fld="3" hier="5" name="[Tab_SSB_komm].[Kommune_2018].&amp;[Verdal]" cap="Verdal"/>
  </pageFields>
  <dataFields count="1">
    <dataField name="Sum av dekar" fld="2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">
    <pivotHierarchy dragToData="1"/>
    <pivotHierarchy dragToData="1"/>
    <pivotHierarchy multipleItemSelectionAllowed="1" dragToData="1">
      <members count="1" level="1">
        <member name="[Tab_SSB_komm].[fylke_2018].&amp;[Trøndelag]"/>
      </members>
    </pivotHierarchy>
    <pivotHierarchy dragToData="1"/>
    <pivotHierarchy dragToData="1"/>
    <pivotHierarchy multipleItemSelectionAllowed="1" dragToData="1">
      <members count="1" level="1">
        <member name="[Tab_SSB_komm].[Kommune_2018].&amp;[Verdal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ell8" cacheId="35" applyNumberFormats="0" applyBorderFormats="0" applyFontFormats="0" applyPatternFormats="0" applyAlignmentFormats="0" applyWidthHeightFormats="1" dataCaption="Verdier" tag="e7845a48-7f60-4cac-a9d0-b627ec6816e7" updatedVersion="6" minRefreshableVersion="3" useAutoFormatting="1" itemPrintTitles="1" createdVersion="6" indent="0" outline="1" outlineData="1" multipleFieldFilters="0" chartFormat="13">
  <location ref="A4:B52" firstHeaderRow="1" firstDataRow="1" firstDataCol="1" rowPageCount="2" colPageCount="1"/>
  <pivotFields count="4"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descending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</pivotFields>
  <rowFields count="1">
    <field x="2"/>
  </rowFields>
  <rowItems count="48">
    <i>
      <x v="38"/>
    </i>
    <i>
      <x v="29"/>
    </i>
    <i>
      <x v="32"/>
    </i>
    <i>
      <x v="9"/>
    </i>
    <i>
      <x v="15"/>
    </i>
    <i>
      <x v="6"/>
    </i>
    <i>
      <x v="22"/>
    </i>
    <i>
      <x v="16"/>
    </i>
    <i>
      <x v="21"/>
    </i>
    <i>
      <x v="34"/>
    </i>
    <i>
      <x v="37"/>
    </i>
    <i>
      <x v="17"/>
    </i>
    <i>
      <x v="2"/>
    </i>
    <i>
      <x v="7"/>
    </i>
    <i>
      <x v="23"/>
    </i>
    <i>
      <x v="18"/>
    </i>
    <i>
      <x v="42"/>
    </i>
    <i>
      <x v="44"/>
    </i>
    <i>
      <x v="19"/>
    </i>
    <i>
      <x v="46"/>
    </i>
    <i>
      <x v="4"/>
    </i>
    <i>
      <x v="36"/>
    </i>
    <i>
      <x v="27"/>
    </i>
    <i>
      <x v="30"/>
    </i>
    <i>
      <x v="26"/>
    </i>
    <i>
      <x v="39"/>
    </i>
    <i>
      <x/>
    </i>
    <i>
      <x v="41"/>
    </i>
    <i>
      <x v="12"/>
    </i>
    <i>
      <x v="28"/>
    </i>
    <i>
      <x v="10"/>
    </i>
    <i>
      <x v="8"/>
    </i>
    <i>
      <x v="3"/>
    </i>
    <i>
      <x v="31"/>
    </i>
    <i>
      <x v="1"/>
    </i>
    <i>
      <x v="11"/>
    </i>
    <i>
      <x v="14"/>
    </i>
    <i>
      <x v="33"/>
    </i>
    <i>
      <x v="5"/>
    </i>
    <i>
      <x v="40"/>
    </i>
    <i>
      <x v="25"/>
    </i>
    <i>
      <x v="43"/>
    </i>
    <i>
      <x v="24"/>
    </i>
    <i>
      <x v="45"/>
    </i>
    <i>
      <x v="20"/>
    </i>
    <i>
      <x v="13"/>
    </i>
    <i>
      <x v="35"/>
    </i>
    <i t="grand">
      <x/>
    </i>
  </rowItems>
  <colItems count="1">
    <i/>
  </colItems>
  <pageFields count="2">
    <pageField fld="3" hier="2" name="[Tab_SSB_komm].[fylke_2018].&amp;[Trøndelag]" cap="Trøndelag"/>
    <pageField fld="0" hier="1" name="[Tab_nydyrk].[år].&amp;[2012]" cap="2012"/>
  </pageFields>
  <dataFields count="1">
    <dataField name="Sum dekar" fld="1" subtotal="count" baseField="0" baseItem="0" numFmtId="165"/>
  </dataFields>
  <formats count="3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chartFormats count="1"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">
    <pivotHierarchy dragToData="1"/>
    <pivotHierarchy multipleItemSelectionAllowed="1" dragToData="1">
      <members count="1" level="1">
        <member name="[Tab_nydyrk].[år].&amp;[2012]"/>
      </members>
    </pivotHierarchy>
    <pivotHierarchy multipleItemSelectionAllowed="1" dragToData="1">
      <members count="1" level="1">
        <member name="[Tab_SSB_komm].[fylke_2018].&amp;[Trøndelag]"/>
      </members>
    </pivotHierarchy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Sum deka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ell1" cacheId="36" applyNumberFormats="0" applyBorderFormats="0" applyFontFormats="0" applyPatternFormats="0" applyAlignmentFormats="0" applyWidthHeightFormats="1" dataCaption="Verdier" tag="e7845a48-7f60-4cac-a9d0-b627ec6816e7" updatedVersion="6" minRefreshableVersion="3" useAutoFormatting="1" itemPrintTitles="1" createdVersion="6" indent="0" outline="1" outlineData="1" multipleFieldFilters="0" chartFormat="11">
  <location ref="D5:D6" firstHeaderRow="1" firstDataRow="1" firstDataCol="0" rowPageCount="3" colPageCount="1"/>
  <pivotFields count="4">
    <pivotField axis="axisPage" allDrilled="1" showAll="0" dataSourceSort="1" defaultAttributeDrillState="1">
      <items count="1">
        <item t="default"/>
      </items>
    </pivotField>
    <pivotField dataField="1" showAll="0"/>
    <pivotField axis="axisPage" allDrilled="1" showAll="0" sortType="descending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</pivotFields>
  <rowItems count="1">
    <i/>
  </rowItems>
  <colItems count="1">
    <i/>
  </colItems>
  <pageFields count="3">
    <pageField fld="3" hier="2" name="[Tab_SSB_komm].[fylke_2018].&amp;[Trøndelag]" cap="Trøndelag"/>
    <pageField fld="0" hier="1" name="[Tab_nydyrk].[år].&amp;[2012]" cap="2012"/>
    <pageField fld="2" hier="5" name="[Tab_SSB_komm].[Kommune_2018].[All]" cap="All"/>
  </pageFields>
  <dataFields count="1">
    <dataField name="Sum dekar" fld="1" subtotal="count" baseField="0" baseItem="0" numFmtId="165"/>
  </dataFields>
  <formats count="3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</formats>
  <chartFormats count="4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1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1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1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1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1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1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1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6"/>
          </reference>
        </references>
      </pivotArea>
    </chartFormat>
    <chartFormat chart="1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1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3"/>
          </reference>
        </references>
      </pivotArea>
    </chartFormat>
    <chartFormat chart="1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10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1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10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1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4"/>
          </reference>
        </references>
      </pivotArea>
    </chartFormat>
    <chartFormat chart="10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0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10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10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0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10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10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1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1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0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10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10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5"/>
          </reference>
        </references>
      </pivotArea>
    </chartFormat>
    <chartFormat chart="1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0" format="4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">
    <pivotHierarchy dragToData="1"/>
    <pivotHierarchy multipleItemSelectionAllowed="1" dragToData="1">
      <members count="1" level="1">
        <member name="[Tab_nydyrk].[år].&amp;[2012]"/>
      </members>
    </pivotHierarchy>
    <pivotHierarchy multipleItemSelectionAllowed="1" dragToData="1">
      <members count="1" level="1">
        <member name="[Tab_SSB_komm].[fylke_2018].&amp;[Trøndelag]"/>
      </members>
    </pivotHierarchy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Sum deka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SSB_komm]"/>
        <x15:activeTabTopLevelEntity name="[Tab_nydyrk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_og_nr_2018" xr10:uid="{00000000-0013-0000-FFFF-FFFF01000000}" sourceName="[Tab_SSB_komm].[fylke_og_nr_2018]">
  <pivotTables>
    <pivotTable tabId="6" name="Pivottabell1"/>
    <pivotTable tabId="6" name="Pivottabell2"/>
  </pivotTables>
  <data>
    <olap pivotCacheId="1">
      <levels count="2">
        <level uniqueName="[Tab_SSB_komm].[fylke_og_nr_2018].[(All)]" sourceCaption="(All)" count="0"/>
        <level uniqueName="[Tab_SSB_komm].[fylke_og_nr_2018].[fylke_og_nr_2018]" sourceCaption="fylke_og_nr_2018" count="17">
          <ranges>
            <range startItem="0">
              <i n="[Tab_SSB_komm].[fylke_og_nr_2018].&amp;[01 Østfold]" c="01 Østfold"/>
              <i n="[Tab_SSB_komm].[fylke_og_nr_2018].&amp;[02 Akershus]" c="02 Akershus"/>
              <i n="[Tab_SSB_komm].[fylke_og_nr_2018].&amp;[04 Hedmark]" c="04 Hedmark"/>
              <i n="[Tab_SSB_komm].[fylke_og_nr_2018].&amp;[05 Oppland]" c="05 Oppland"/>
              <i n="[Tab_SSB_komm].[fylke_og_nr_2018].&amp;[06 Buskerud]" c="06 Buskerud"/>
              <i n="[Tab_SSB_komm].[fylke_og_nr_2018].&amp;[07 Vestfold]" c="07 Vestfold"/>
              <i n="[Tab_SSB_komm].[fylke_og_nr_2018].&amp;[08 Telemark]" c="08 Telemark"/>
              <i n="[Tab_SSB_komm].[fylke_og_nr_2018].&amp;[09 Aust-Agder]" c="09 Aust-Agder"/>
              <i n="[Tab_SSB_komm].[fylke_og_nr_2018].&amp;[10 Vest-Agder]" c="10 Vest-Agder"/>
              <i n="[Tab_SSB_komm].[fylke_og_nr_2018].&amp;[11 Rogaland]" c="11 Rogaland"/>
              <i n="[Tab_SSB_komm].[fylke_og_nr_2018].&amp;[12 Hordaland]" c="12 Hordaland"/>
              <i n="[Tab_SSB_komm].[fylke_og_nr_2018].&amp;[14 Sogn og Fjordane]" c="14 Sogn og Fjordane"/>
              <i n="[Tab_SSB_komm].[fylke_og_nr_2018].&amp;[15 Møre og Romsdal]" c="15 Møre og Romsdal"/>
              <i n="[Tab_SSB_komm].[fylke_og_nr_2018].&amp;[18 Nordland]" c="18 Nordland"/>
              <i n="[Tab_SSB_komm].[fylke_og_nr_2018].&amp;[19 Troms]" c="19 Troms"/>
              <i n="[Tab_SSB_komm].[fylke_og_nr_2018].&amp;[20 Finnmark]" c="20 Finnmark"/>
              <i n="[Tab_SSB_komm].[fylke_og_nr_2018].&amp;[50 Trøndelag]" c="50 Trøndelag"/>
            </range>
          </ranges>
        </level>
      </levels>
      <selections count="1">
        <selection n="[Tab_SSB_komm].[fylke_og_nr_2018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00000000-0013-0000-FFFF-FFFF02000000}" sourceName="[Tab_nydyrk].[år]">
  <pivotTables>
    <pivotTable tabId="7" name="Pivottabell3"/>
  </pivotTables>
  <data>
    <olap pivotCacheId="1">
      <levels count="2">
        <level uniqueName="[Tab_nydyrk].[år].[(All)]" sourceCaption="(All)" count="0"/>
        <level uniqueName="[Tab_nydyrk].[år].[år]" sourceCaption="år" count="12">
          <ranges>
            <range startItem="0">
              <i n="[Tab_nydyrk].[år].&amp;[2005]" c="2005"/>
              <i n="[Tab_nydyrk].[år].&amp;[2006]" c="2006"/>
              <i n="[Tab_nydyrk].[år].&amp;[2007]" c="2007"/>
              <i n="[Tab_nydyrk].[år].&amp;[2008]" c="2008"/>
              <i n="[Tab_nydyrk].[år].&amp;[2009]" c="2009"/>
              <i n="[Tab_nydyrk].[år].&amp;[2010]" c="2010"/>
              <i n="[Tab_nydyrk].[år].&amp;[2011]" c="2011"/>
              <i n="[Tab_nydyrk].[år].&amp;[2012]" c="2012"/>
              <i n="[Tab_nydyrk].[år].&amp;[2013]" c="2013"/>
              <i n="[Tab_nydyrk].[år].&amp;[2014]" c="2014"/>
              <i n="[Tab_nydyrk].[år].&amp;[2015]" c="2015"/>
              <i n="[Tab_nydyrk].[år].&amp;[2016]" c="2016"/>
            </range>
          </ranges>
        </level>
      </levels>
      <selections count="1">
        <selection n="[Tab_nydyrk].[år].&amp;[2005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2018" xr10:uid="{00000000-0013-0000-FFFF-FFFF03000000}" sourceName="[Tab_SSB_komm].[Kommune_2018]">
  <pivotTables>
    <pivotTable tabId="8" name="Pivottabell7"/>
  </pivotTables>
  <data>
    <olap pivotCacheId="1">
      <levels count="2">
        <level uniqueName="[Tab_SSB_komm].[Kommune_2018].[(All)]" sourceCaption="(All)" count="0"/>
        <level uniqueName="[Tab_SSB_komm].[Kommune_2018].[Kommune_2018]" sourceCaption="Kommune_2018" count="422">
          <ranges>
            <range startItem="0">
              <i n="[Tab_SSB_komm].[Kommune_2018].&amp;[Agdenes]" c="Agdenes"/>
              <i n="[Tab_SSB_komm].[Kommune_2018].&amp;[Bjugn]" c="Bjugn"/>
              <i n="[Tab_SSB_komm].[Kommune_2018].&amp;[Flatanger]" c="Flatanger"/>
              <i n="[Tab_SSB_komm].[Kommune_2018].&amp;[Fosnes]" c="Fosnes"/>
              <i n="[Tab_SSB_komm].[Kommune_2018].&amp;[Frosta]" c="Frosta"/>
              <i n="[Tab_SSB_komm].[Kommune_2018].&amp;[Frøya]" c="Frøya"/>
              <i n="[Tab_SSB_komm].[Kommune_2018].&amp;[Grong]" c="Grong"/>
              <i n="[Tab_SSB_komm].[Kommune_2018].&amp;[Hemne]" c="Hemne"/>
              <i n="[Tab_SSB_komm].[Kommune_2018].&amp;[Hitra]" c="Hitra"/>
              <i n="[Tab_SSB_komm].[Kommune_2018].&amp;[Holtålen]" c="Holtålen"/>
              <i n="[Tab_SSB_komm].[Kommune_2018].&amp;[Høylandet]" c="Høylandet"/>
              <i n="[Tab_SSB_komm].[Kommune_2018].&amp;[Inderøy]" c="Inderøy"/>
              <i n="[Tab_SSB_komm].[Kommune_2018].&amp;[Indre Fosen]" c="Indre Fosen"/>
              <i n="[Tab_SSB_komm].[Kommune_2018].&amp;[Klæbu]" c="Klæbu"/>
              <i n="[Tab_SSB_komm].[Kommune_2018].&amp;[Leka]" c="Leka"/>
              <i n="[Tab_SSB_komm].[Kommune_2018].&amp;[Levanger]" c="Levanger"/>
              <i n="[Tab_SSB_komm].[Kommune_2018].&amp;[Lierne]" c="Lierne"/>
              <i n="[Tab_SSB_komm].[Kommune_2018].&amp;[Malvik]" c="Malvik"/>
              <i n="[Tab_SSB_komm].[Kommune_2018].&amp;[Meldal]" c="Meldal"/>
              <i n="[Tab_SSB_komm].[Kommune_2018].&amp;[Melhus]" c="Melhus"/>
              <i n="[Tab_SSB_komm].[Kommune_2018].&amp;[Meråker]" c="Meråker"/>
              <i n="[Tab_SSB_komm].[Kommune_2018].&amp;[Midtre Gauldal]" c="Midtre Gauldal"/>
              <i n="[Tab_SSB_komm].[Kommune_2018].&amp;[Namdalseid]" c="Namdalseid"/>
              <i n="[Tab_SSB_komm].[Kommune_2018].&amp;[Namsos]" c="Namsos"/>
              <i n="[Tab_SSB_komm].[Kommune_2018].&amp;[Namsskogan]" c="Namsskogan"/>
              <i n="[Tab_SSB_komm].[Kommune_2018].&amp;[Nærøy]" c="Nærøy"/>
              <i n="[Tab_SSB_komm].[Kommune_2018].&amp;[Oppdal]" c="Oppdal"/>
              <i n="[Tab_SSB_komm].[Kommune_2018].&amp;[Orkdal]" c="Orkdal"/>
              <i n="[Tab_SSB_komm].[Kommune_2018].&amp;[Osen]" c="Osen"/>
              <i n="[Tab_SSB_komm].[Kommune_2018].&amp;[Overhalla]" c="Overhalla"/>
              <i n="[Tab_SSB_komm].[Kommune_2018].&amp;[Rennebu]" c="Rennebu"/>
              <i n="[Tab_SSB_komm].[Kommune_2018].&amp;[Roan]" c="Roan"/>
              <i n="[Tab_SSB_komm].[Kommune_2018].&amp;[Røros]" c="Røros"/>
              <i n="[Tab_SSB_komm].[Kommune_2018].&amp;[Røyrvik]" c="Røyrvik"/>
              <i n="[Tab_SSB_komm].[Kommune_2018].&amp;[Selbu]" c="Selbu"/>
              <i n="[Tab_SSB_komm].[Kommune_2018].&amp;[Skaun]" c="Skaun"/>
              <i n="[Tab_SSB_komm].[Kommune_2018].&amp;[Snillfjord]" c="Snillfjord"/>
              <i n="[Tab_SSB_komm].[Kommune_2018].&amp;[Snåsa]" c="Snåsa"/>
              <i n="[Tab_SSB_komm].[Kommune_2018].&amp;[Steinkjer]" c="Steinkjer"/>
              <i n="[Tab_SSB_komm].[Kommune_2018].&amp;[Stjørdal]" c="Stjørdal"/>
              <i n="[Tab_SSB_komm].[Kommune_2018].&amp;[Trondheim]" c="Trondheim"/>
              <i n="[Tab_SSB_komm].[Kommune_2018].&amp;[Tydal]" c="Tydal"/>
              <i n="[Tab_SSB_komm].[Kommune_2018].&amp;[Verdal]" c="Verdal"/>
              <i n="[Tab_SSB_komm].[Kommune_2018].&amp;[Verran]" c="Verran"/>
              <i n="[Tab_SSB_komm].[Kommune_2018].&amp;[Vikna]" c="Vikna"/>
              <i n="[Tab_SSB_komm].[Kommune_2018].&amp;[Ørland]" c="Ørland"/>
              <i n="[Tab_SSB_komm].[Kommune_2018].&amp;[Åfjord]" c="Åfjord"/>
              <i n="[Tab_SSB_komm].[Kommune_2018].&amp;[Alstahaug]" c="Alstahaug" nd="1"/>
              <i n="[Tab_SSB_komm].[Kommune_2018].&amp;[Alta]" c="Alta" nd="1"/>
              <i n="[Tab_SSB_komm].[Kommune_2018].&amp;[Alvdal]" c="Alvdal" nd="1"/>
              <i n="[Tab_SSB_komm].[Kommune_2018].&amp;[Andøy]" c="Andøy" nd="1"/>
              <i n="[Tab_SSB_komm].[Kommune_2018].&amp;[Aremark]" c="Aremark" nd="1"/>
              <i n="[Tab_SSB_komm].[Kommune_2018].&amp;[Arendal]" c="Arendal" nd="1"/>
              <i n="[Tab_SSB_komm].[Kommune_2018].&amp;[Asker]" c="Asker" nd="1"/>
              <i n="[Tab_SSB_komm].[Kommune_2018].&amp;[Askim]" c="Askim" nd="1"/>
              <i n="[Tab_SSB_komm].[Kommune_2018].&amp;[Askvoll]" c="Askvoll" nd="1"/>
              <i n="[Tab_SSB_komm].[Kommune_2018].&amp;[Askøy]" c="Askøy" nd="1"/>
              <i n="[Tab_SSB_komm].[Kommune_2018].&amp;[Audnedal]" c="Audnedal" nd="1"/>
              <i n="[Tab_SSB_komm].[Kommune_2018].&amp;[Aukra]" c="Aukra" nd="1"/>
              <i n="[Tab_SSB_komm].[Kommune_2018].&amp;[Aure]" c="Aure" nd="1"/>
              <i n="[Tab_SSB_komm].[Kommune_2018].&amp;[Aurland]" c="Aurland" nd="1"/>
              <i n="[Tab_SSB_komm].[Kommune_2018].&amp;[Aurskog-Høland]" c="Aurskog-Høland" nd="1"/>
              <i n="[Tab_SSB_komm].[Kommune_2018].&amp;[Austevoll]" c="Austevoll" nd="1"/>
              <i n="[Tab_SSB_komm].[Kommune_2018].&amp;[Austrheim]" c="Austrheim" nd="1"/>
              <i n="[Tab_SSB_komm].[Kommune_2018].&amp;[Averøy]" c="Averøy" nd="1"/>
              <i n="[Tab_SSB_komm].[Kommune_2018].&amp;[Balestrand]" c="Balestrand" nd="1"/>
              <i n="[Tab_SSB_komm].[Kommune_2018].&amp;[Ballangen]" c="Ballangen" nd="1"/>
              <i n="[Tab_SSB_komm].[Kommune_2018].&amp;[Balsfjord]" c="Balsfjord" nd="1"/>
              <i n="[Tab_SSB_komm].[Kommune_2018].&amp;[Bamble]" c="Bamble" nd="1"/>
              <i n="[Tab_SSB_komm].[Kommune_2018].&amp;[Bardu]" c="Bardu" nd="1"/>
              <i n="[Tab_SSB_komm].[Kommune_2018].&amp;[Beiarn]" c="Beiarn" nd="1"/>
              <i n="[Tab_SSB_komm].[Kommune_2018].&amp;[Berg]" c="Berg" nd="1"/>
              <i n="[Tab_SSB_komm].[Kommune_2018].&amp;[Bergen]" c="Bergen" nd="1"/>
              <i n="[Tab_SSB_komm].[Kommune_2018].&amp;[Berlevåg]" c="Berlevåg" nd="1"/>
              <i n="[Tab_SSB_komm].[Kommune_2018].&amp;[Bindal]" c="Bindal" nd="1"/>
              <i n="[Tab_SSB_komm].[Kommune_2018].&amp;[Birkenes]" c="Birkenes" nd="1"/>
              <i n="[Tab_SSB_komm].[Kommune_2018].&amp;[Bjerkreim]" c="Bjerkreim" nd="1"/>
              <i n="[Tab_SSB_komm].[Kommune_2018].&amp;[Bodø]" c="Bodø" nd="1"/>
              <i n="[Tab_SSB_komm].[Kommune_2018].&amp;[Bokn]" c="Bokn" nd="1"/>
              <i n="[Tab_SSB_komm].[Kommune_2018].&amp;[Bremanger]" c="Bremanger" nd="1"/>
              <i n="[Tab_SSB_komm].[Kommune_2018].&amp;[Brønnøy]" c="Brønnøy" nd="1"/>
              <i n="[Tab_SSB_komm].[Kommune_2018].&amp;[Bygland]" c="Bygland" nd="1"/>
              <i n="[Tab_SSB_komm].[Kommune_2018].&amp;[Bykle]" c="Bykle" nd="1"/>
              <i n="[Tab_SSB_komm].[Kommune_2018].&amp;[Bærum]" c="Bærum" nd="1"/>
              <i n="[Tab_SSB_komm].[Kommune_2018].&amp;[Bø (No.)]" c="Bø (No.)" nd="1"/>
              <i n="[Tab_SSB_komm].[Kommune_2018].&amp;[Bø (Te.)]" c="Bø (Te.)" nd="1"/>
              <i n="[Tab_SSB_komm].[Kommune_2018].&amp;[Bømlo]" c="Bømlo" nd="1"/>
              <i n="[Tab_SSB_komm].[Kommune_2018].&amp;[Båtsfjord]" c="Båtsfjord" nd="1"/>
              <i n="[Tab_SSB_komm].[Kommune_2018].&amp;[Dovre]" c="Dovre" nd="1"/>
              <i n="[Tab_SSB_komm].[Kommune_2018].&amp;[Drammen]" c="Drammen" nd="1"/>
              <i n="[Tab_SSB_komm].[Kommune_2018].&amp;[Drangedal]" c="Drangedal" nd="1"/>
              <i n="[Tab_SSB_komm].[Kommune_2018].&amp;[Dyrøy]" c="Dyrøy" nd="1"/>
              <i n="[Tab_SSB_komm].[Kommune_2018].&amp;[Dønna]" c="Dønna" nd="1"/>
              <i n="[Tab_SSB_komm].[Kommune_2018].&amp;[Eid]" c="Eid" nd="1"/>
              <i n="[Tab_SSB_komm].[Kommune_2018].&amp;[Eide]" c="Eide" nd="1"/>
              <i n="[Tab_SSB_komm].[Kommune_2018].&amp;[Eidfjord]" c="Eidfjord" nd="1"/>
              <i n="[Tab_SSB_komm].[Kommune_2018].&amp;[Eidsberg]" c="Eidsberg" nd="1"/>
              <i n="[Tab_SSB_komm].[Kommune_2018].&amp;[Eidskog]" c="Eidskog" nd="1"/>
              <i n="[Tab_SSB_komm].[Kommune_2018].&amp;[Eidsvoll]" c="Eidsvoll" nd="1"/>
              <i n="[Tab_SSB_komm].[Kommune_2018].&amp;[Eigersund]" c="Eigersund" nd="1"/>
              <i n="[Tab_SSB_komm].[Kommune_2018].&amp;[Elverum]" c="Elverum" nd="1"/>
              <i n="[Tab_SSB_komm].[Kommune_2018].&amp;[Enebakk]" c="Enebakk" nd="1"/>
              <i n="[Tab_SSB_komm].[Kommune_2018].&amp;[Engerdal]" c="Engerdal" nd="1"/>
              <i n="[Tab_SSB_komm].[Kommune_2018].&amp;[Etne]" c="Etne" nd="1"/>
              <i n="[Tab_SSB_komm].[Kommune_2018].&amp;[Etnedal]" c="Etnedal" nd="1"/>
              <i n="[Tab_SSB_komm].[Kommune_2018].&amp;[Evenes]" c="Evenes" nd="1"/>
              <i n="[Tab_SSB_komm].[Kommune_2018].&amp;[Evje og Hornnes]" c="Evje og Hornnes" nd="1"/>
              <i n="[Tab_SSB_komm].[Kommune_2018].&amp;[Farsund]" c="Farsund" nd="1"/>
              <i n="[Tab_SSB_komm].[Kommune_2018].&amp;[Fauske]" c="Fauske" nd="1"/>
              <i n="[Tab_SSB_komm].[Kommune_2018].&amp;[Fedje]" c="Fedje" nd="1"/>
              <i n="[Tab_SSB_komm].[Kommune_2018].&amp;[Fet]" c="Fet" nd="1"/>
              <i n="[Tab_SSB_komm].[Kommune_2018].&amp;[Finnøy]" c="Finnøy" nd="1"/>
              <i n="[Tab_SSB_komm].[Kommune_2018].&amp;[Fitjar]" c="Fitjar" nd="1"/>
              <i n="[Tab_SSB_komm].[Kommune_2018].&amp;[Fjaler]" c="Fjaler" nd="1"/>
              <i n="[Tab_SSB_komm].[Kommune_2018].&amp;[Fjell]" c="Fjell" nd="1"/>
              <i n="[Tab_SSB_komm].[Kommune_2018].&amp;[Flakstad]" c="Flakstad" nd="1"/>
              <i n="[Tab_SSB_komm].[Kommune_2018].&amp;[Flekkefjord]" c="Flekkefjord" nd="1"/>
              <i n="[Tab_SSB_komm].[Kommune_2018].&amp;[Flesberg]" c="Flesberg" nd="1"/>
              <i n="[Tab_SSB_komm].[Kommune_2018].&amp;[Flora]" c="Flora" nd="1"/>
              <i n="[Tab_SSB_komm].[Kommune_2018].&amp;[Flå]" c="Flå" nd="1"/>
              <i n="[Tab_SSB_komm].[Kommune_2018].&amp;[Folldal]" c="Folldal" nd="1"/>
              <i n="[Tab_SSB_komm].[Kommune_2018].&amp;[Forsand]" c="Forsand" nd="1"/>
              <i n="[Tab_SSB_komm].[Kommune_2018].&amp;[Fredrikstad]" c="Fredrikstad" nd="1"/>
              <i n="[Tab_SSB_komm].[Kommune_2018].&amp;[Frogn]" c="Frogn" nd="1"/>
              <i n="[Tab_SSB_komm].[Kommune_2018].&amp;[Froland]" c="Froland" nd="1"/>
              <i n="[Tab_SSB_komm].[Kommune_2018].&amp;[Fræna]" c="Fræna" nd="1"/>
              <i n="[Tab_SSB_komm].[Kommune_2018].&amp;[Fusa]" c="Fusa" nd="1"/>
              <i n="[Tab_SSB_komm].[Kommune_2018].&amp;[Fyresdal]" c="Fyresdal" nd="1"/>
              <i n="[Tab_SSB_komm].[Kommune_2018].&amp;[Færder]" c="Færder" nd="1"/>
              <i n="[Tab_SSB_komm].[Kommune_2018].&amp;[Førde]" c="Førde" nd="1"/>
              <i n="[Tab_SSB_komm].[Kommune_2018].&amp;[Gamvik]" c="Gamvik" nd="1"/>
              <i n="[Tab_SSB_komm].[Kommune_2018].&amp;[Gaular]" c="Gaular" nd="1"/>
              <i n="[Tab_SSB_komm].[Kommune_2018].&amp;[Gausdal]" c="Gausdal" nd="1"/>
              <i n="[Tab_SSB_komm].[Kommune_2018].&amp;[Gildeskål]" c="Gildeskål" nd="1"/>
              <i n="[Tab_SSB_komm].[Kommune_2018].&amp;[Giske]" c="Giske" nd="1"/>
              <i n="[Tab_SSB_komm].[Kommune_2018].&amp;[Gjemnes]" c="Gjemnes" nd="1"/>
              <i n="[Tab_SSB_komm].[Kommune_2018].&amp;[Gjerdrum]" c="Gjerdrum" nd="1"/>
              <i n="[Tab_SSB_komm].[Kommune_2018].&amp;[Gjerstad]" c="Gjerstad" nd="1"/>
              <i n="[Tab_SSB_komm].[Kommune_2018].&amp;[Gjesdal]" c="Gjesdal" nd="1"/>
              <i n="[Tab_SSB_komm].[Kommune_2018].&amp;[Gjøvik]" c="Gjøvik" nd="1"/>
              <i n="[Tab_SSB_komm].[Kommune_2018].&amp;[Gloppen]" c="Gloppen" nd="1"/>
              <i n="[Tab_SSB_komm].[Kommune_2018].&amp;[Gol]" c="Gol" nd="1"/>
              <i n="[Tab_SSB_komm].[Kommune_2018].&amp;[Gran]" c="Gran" nd="1"/>
              <i n="[Tab_SSB_komm].[Kommune_2018].&amp;[Grane]" c="Grane" nd="1"/>
              <i n="[Tab_SSB_komm].[Kommune_2018].&amp;[Granvin]" c="Granvin" nd="1"/>
              <i n="[Tab_SSB_komm].[Kommune_2018].&amp;[Gratangen]" c="Gratangen" nd="1"/>
              <i n="[Tab_SSB_komm].[Kommune_2018].&amp;[Grimstad]" c="Grimstad" nd="1"/>
              <i n="[Tab_SSB_komm].[Kommune_2018].&amp;[Grue]" c="Grue" nd="1"/>
              <i n="[Tab_SSB_komm].[Kommune_2018].&amp;[Gulen]" c="Gulen" nd="1"/>
              <i n="[Tab_SSB_komm].[Kommune_2018].&amp;[Hadsel]" c="Hadsel" nd="1"/>
              <i n="[Tab_SSB_komm].[Kommune_2018].&amp;[Halden]" c="Halden" nd="1"/>
              <i n="[Tab_SSB_komm].[Kommune_2018].&amp;[Halsa]" c="Halsa" nd="1"/>
              <i n="[Tab_SSB_komm].[Kommune_2018].&amp;[Hamar]" c="Hamar" nd="1"/>
              <i n="[Tab_SSB_komm].[Kommune_2018].&amp;[Hamarøy]" c="Hamarøy" nd="1"/>
              <i n="[Tab_SSB_komm].[Kommune_2018].&amp;[Hammerfest]" c="Hammerfest" nd="1"/>
              <i n="[Tab_SSB_komm].[Kommune_2018].&amp;[Haram]" c="Haram" nd="1"/>
              <i n="[Tab_SSB_komm].[Kommune_2018].&amp;[Hareid]" c="Hareid" nd="1"/>
              <i n="[Tab_SSB_komm].[Kommune_2018].&amp;[Harstad]" c="Harstad" nd="1"/>
              <i n="[Tab_SSB_komm].[Kommune_2018].&amp;[Hasvik]" c="Hasvik" nd="1"/>
              <i n="[Tab_SSB_komm].[Kommune_2018].&amp;[Hattfjelldal]" c="Hattfjelldal" nd="1"/>
              <i n="[Tab_SSB_komm].[Kommune_2018].&amp;[Haugesund]" c="Haugesund" nd="1"/>
              <i n="[Tab_SSB_komm].[Kommune_2018].&amp;[Hemnes]" c="Hemnes" nd="1"/>
              <i n="[Tab_SSB_komm].[Kommune_2018].&amp;[Hemsedal]" c="Hemsedal" nd="1"/>
              <i n="[Tab_SSB_komm].[Kommune_2018].&amp;[Herøy (M&amp;R.)]" c="Herøy (M&amp;R.)" nd="1"/>
              <i n="[Tab_SSB_komm].[Kommune_2018].&amp;[Herøy (No.)]" c="Herøy (No.)" nd="1"/>
              <i n="[Tab_SSB_komm].[Kommune_2018].&amp;[Hjartdal]" c="Hjartdal" nd="1"/>
              <i n="[Tab_SSB_komm].[Kommune_2018].&amp;[Hjelmeland]" c="Hjelmeland" nd="1"/>
              <i n="[Tab_SSB_komm].[Kommune_2018].&amp;[Hobøl]" c="Hobøl" nd="1"/>
              <i n="[Tab_SSB_komm].[Kommune_2018].&amp;[Hol]" c="Hol" nd="1"/>
              <i n="[Tab_SSB_komm].[Kommune_2018].&amp;[Hole]" c="Hole" nd="1"/>
              <i n="[Tab_SSB_komm].[Kommune_2018].&amp;[Holmestrand]" c="Holmestrand" nd="1"/>
              <i n="[Tab_SSB_komm].[Kommune_2018].&amp;[Hornindal]" c="Hornindal" nd="1"/>
              <i n="[Tab_SSB_komm].[Kommune_2018].&amp;[Horten]" c="Horten" nd="1"/>
              <i n="[Tab_SSB_komm].[Kommune_2018].&amp;[Hurdal]" c="Hurdal" nd="1"/>
              <i n="[Tab_SSB_komm].[Kommune_2018].&amp;[Hurum]" c="Hurum" nd="1"/>
              <i n="[Tab_SSB_komm].[Kommune_2018].&amp;[Hvaler]" c="Hvaler" nd="1"/>
              <i n="[Tab_SSB_komm].[Kommune_2018].&amp;[Hyllestad]" c="Hyllestad" nd="1"/>
              <i n="[Tab_SSB_komm].[Kommune_2018].&amp;[Hægebostad]" c="Hægebostad" nd="1"/>
              <i n="[Tab_SSB_komm].[Kommune_2018].&amp;[Høyanger]" c="Høyanger" nd="1"/>
              <i n="[Tab_SSB_komm].[Kommune_2018].&amp;[Hå]" c="Hå" nd="1"/>
              <i n="[Tab_SSB_komm].[Kommune_2018].&amp;[Ibestad]" c="Ibestad" nd="1"/>
              <i n="[Tab_SSB_komm].[Kommune_2018].&amp;[Iveland]" c="Iveland" nd="1"/>
              <i n="[Tab_SSB_komm].[Kommune_2018].&amp;[Jevnaker]" c="Jevnaker" nd="1"/>
              <i n="[Tab_SSB_komm].[Kommune_2018].&amp;[Jondal]" c="Jondal" nd="1"/>
              <i n="[Tab_SSB_komm].[Kommune_2018].&amp;[Jølster]" c="Jølster" nd="1"/>
              <i n="[Tab_SSB_komm].[Kommune_2018].&amp;[Karasjok]" c="Karasjok" nd="1"/>
              <i n="[Tab_SSB_komm].[Kommune_2018].&amp;[Karlsøy]" c="Karlsøy" nd="1"/>
              <i n="[Tab_SSB_komm].[Kommune_2018].&amp;[Karmøy]" c="Karmøy" nd="1"/>
              <i n="[Tab_SSB_komm].[Kommune_2018].&amp;[Kautokeino]" c="Kautokeino" nd="1"/>
              <i n="[Tab_SSB_komm].[Kommune_2018].&amp;[Klepp]" c="Klepp" nd="1"/>
              <i n="[Tab_SSB_komm].[Kommune_2018].&amp;[Kongsberg]" c="Kongsberg" nd="1"/>
              <i n="[Tab_SSB_komm].[Kommune_2018].&amp;[Kongsvinger]" c="Kongsvinger" nd="1"/>
              <i n="[Tab_SSB_komm].[Kommune_2018].&amp;[Kragerø]" c="Kragerø" nd="1"/>
              <i n="[Tab_SSB_komm].[Kommune_2018].&amp;[Kristiansand]" c="Kristiansand" nd="1"/>
              <i n="[Tab_SSB_komm].[Kommune_2018].&amp;[Kristiansund]" c="Kristiansund" nd="1"/>
              <i n="[Tab_SSB_komm].[Kommune_2018].&amp;[Krødsherad]" c="Krødsherad" nd="1"/>
              <i n="[Tab_SSB_komm].[Kommune_2018].&amp;[Kvalsund]" c="Kvalsund" nd="1"/>
              <i n="[Tab_SSB_komm].[Kommune_2018].&amp;[Kvam]" c="Kvam" nd="1"/>
              <i n="[Tab_SSB_komm].[Kommune_2018].&amp;[Kvinesdal]" c="Kvinesdal" nd="1"/>
              <i n="[Tab_SSB_komm].[Kommune_2018].&amp;[Kvinnherad]" c="Kvinnherad" nd="1"/>
              <i n="[Tab_SSB_komm].[Kommune_2018].&amp;[Kviteseid]" c="Kviteseid" nd="1"/>
              <i n="[Tab_SSB_komm].[Kommune_2018].&amp;[Kvitsøy]" c="Kvitsøy" nd="1"/>
              <i n="[Tab_SSB_komm].[Kommune_2018].&amp;[Kvæfjord]" c="Kvæfjord" nd="1"/>
              <i n="[Tab_SSB_komm].[Kommune_2018].&amp;[Kvænangen]" c="Kvænangen" nd="1"/>
              <i n="[Tab_SSB_komm].[Kommune_2018].&amp;[Kåfjord]" c="Kåfjord" nd="1"/>
              <i n="[Tab_SSB_komm].[Kommune_2018].&amp;[Larvik]" c="Larvik" nd="1"/>
              <i n="[Tab_SSB_komm].[Kommune_2018].&amp;[Lavangen]" c="Lavangen" nd="1"/>
              <i n="[Tab_SSB_komm].[Kommune_2018].&amp;[Lebesby]" c="Lebesby" nd="1"/>
              <i n="[Tab_SSB_komm].[Kommune_2018].&amp;[Leikanger]" c="Leikanger" nd="1"/>
              <i n="[Tab_SSB_komm].[Kommune_2018].&amp;[Leirfjord]" c="Leirfjord" nd="1"/>
              <i n="[Tab_SSB_komm].[Kommune_2018].&amp;[Lenvik]" c="Lenvik" nd="1"/>
              <i n="[Tab_SSB_komm].[Kommune_2018].&amp;[Lesja]" c="Lesja" nd="1"/>
              <i n="[Tab_SSB_komm].[Kommune_2018].&amp;[Lier]" c="Lier" nd="1"/>
              <i n="[Tab_SSB_komm].[Kommune_2018].&amp;[Lillehammer]" c="Lillehammer" nd="1"/>
              <i n="[Tab_SSB_komm].[Kommune_2018].&amp;[Lillesand]" c="Lillesand" nd="1"/>
              <i n="[Tab_SSB_komm].[Kommune_2018].&amp;[Lindesnes]" c="Lindesnes" nd="1"/>
              <i n="[Tab_SSB_komm].[Kommune_2018].&amp;[Lindås]" c="Lindås" nd="1"/>
              <i n="[Tab_SSB_komm].[Kommune_2018].&amp;[Lom]" c="Lom" nd="1"/>
              <i n="[Tab_SSB_komm].[Kommune_2018].&amp;[Loppa]" c="Loppa" nd="1"/>
              <i n="[Tab_SSB_komm].[Kommune_2018].&amp;[Lund]" c="Lund" nd="1"/>
              <i n="[Tab_SSB_komm].[Kommune_2018].&amp;[Lunner]" c="Lunner" nd="1"/>
              <i n="[Tab_SSB_komm].[Kommune_2018].&amp;[Lurøy]" c="Lurøy" nd="1"/>
              <i n="[Tab_SSB_komm].[Kommune_2018].&amp;[Luster]" c="Luster" nd="1"/>
              <i n="[Tab_SSB_komm].[Kommune_2018].&amp;[Lyngdal]" c="Lyngdal" nd="1"/>
              <i n="[Tab_SSB_komm].[Kommune_2018].&amp;[Lyngen]" c="Lyngen" nd="1"/>
              <i n="[Tab_SSB_komm].[Kommune_2018].&amp;[Lærdal]" c="Lærdal" nd="1"/>
              <i n="[Tab_SSB_komm].[Kommune_2018].&amp;[Lødingen]" c="Lødingen" nd="1"/>
              <i n="[Tab_SSB_komm].[Kommune_2018].&amp;[Lørenskog]" c="Lørenskog" nd="1"/>
              <i n="[Tab_SSB_komm].[Kommune_2018].&amp;[Løten]" c="Løten" nd="1"/>
              <i n="[Tab_SSB_komm].[Kommune_2018].&amp;[Mandal]" c="Mandal" nd="1"/>
              <i n="[Tab_SSB_komm].[Kommune_2018].&amp;[Marker]" c="Marker" nd="1"/>
              <i n="[Tab_SSB_komm].[Kommune_2018].&amp;[Marnardal]" c="Marnardal" nd="1"/>
              <i n="[Tab_SSB_komm].[Kommune_2018].&amp;[Masfjorden]" c="Masfjorden" nd="1"/>
              <i n="[Tab_SSB_komm].[Kommune_2018].&amp;[Meland]" c="Meland" nd="1"/>
              <i n="[Tab_SSB_komm].[Kommune_2018].&amp;[Meløy]" c="Meløy" nd="1"/>
              <i n="[Tab_SSB_komm].[Kommune_2018].&amp;[Midsund]" c="Midsund" nd="1"/>
              <i n="[Tab_SSB_komm].[Kommune_2018].&amp;[Modalen]" c="Modalen" nd="1"/>
              <i n="[Tab_SSB_komm].[Kommune_2018].&amp;[Modum]" c="Modum" nd="1"/>
              <i n="[Tab_SSB_komm].[Kommune_2018].&amp;[Molde]" c="Molde" nd="1"/>
              <i n="[Tab_SSB_komm].[Kommune_2018].&amp;[Moskenes]" c="Moskenes" nd="1"/>
              <i n="[Tab_SSB_komm].[Kommune_2018].&amp;[Moss]" c="Moss" nd="1"/>
              <i n="[Tab_SSB_komm].[Kommune_2018].&amp;[Målselv]" c="Målselv" nd="1"/>
              <i n="[Tab_SSB_komm].[Kommune_2018].&amp;[Måsøy]" c="Måsøy" nd="1"/>
              <i n="[Tab_SSB_komm].[Kommune_2018].&amp;[Nannestad]" c="Nannestad" nd="1"/>
              <i n="[Tab_SSB_komm].[Kommune_2018].&amp;[Narvik]" c="Narvik" nd="1"/>
              <i n="[Tab_SSB_komm].[Kommune_2018].&amp;[Naustdal]" c="Naustdal" nd="1"/>
              <i n="[Tab_SSB_komm].[Kommune_2018].&amp;[Nedre Eiker]" c="Nedre Eiker" nd="1"/>
              <i n="[Tab_SSB_komm].[Kommune_2018].&amp;[Nes (Ak.)]" c="Nes (Ak.)" nd="1"/>
              <i n="[Tab_SSB_komm].[Kommune_2018].&amp;[Nes (Bu.)]" c="Nes (Bu.)" nd="1"/>
              <i n="[Tab_SSB_komm].[Kommune_2018].&amp;[Nesna]" c="Nesna" nd="1"/>
              <i n="[Tab_SSB_komm].[Kommune_2018].&amp;[Nesodden]" c="Nesodden" nd="1"/>
              <i n="[Tab_SSB_komm].[Kommune_2018].&amp;[Nesseby]" c="Nesseby" nd="1"/>
              <i n="[Tab_SSB_komm].[Kommune_2018].&amp;[Nesset]" c="Nesset" nd="1"/>
              <i n="[Tab_SSB_komm].[Kommune_2018].&amp;[Nissedal]" c="Nissedal" nd="1"/>
              <i n="[Tab_SSB_komm].[Kommune_2018].&amp;[Nittedal]" c="Nittedal" nd="1"/>
              <i n="[Tab_SSB_komm].[Kommune_2018].&amp;[Nome]" c="Nome" nd="1"/>
              <i n="[Tab_SSB_komm].[Kommune_2018].&amp;[Nord-Aurdal]" c="Nord-Aurdal" nd="1"/>
              <i n="[Tab_SSB_komm].[Kommune_2018].&amp;[Norddal]" c="Norddal" nd="1"/>
              <i n="[Tab_SSB_komm].[Kommune_2018].&amp;[Nord-Fron]" c="Nord-Fron" nd="1"/>
              <i n="[Tab_SSB_komm].[Kommune_2018].&amp;[Nordkapp]" c="Nordkapp" nd="1"/>
              <i n="[Tab_SSB_komm].[Kommune_2018].&amp;[Nord-Odal]" c="Nord-Odal" nd="1"/>
              <i n="[Tab_SSB_komm].[Kommune_2018].&amp;[Nordre Land]" c="Nordre Land" nd="1"/>
              <i n="[Tab_SSB_komm].[Kommune_2018].&amp;[Nordreisa]" c="Nordreisa" nd="1"/>
              <i n="[Tab_SSB_komm].[Kommune_2018].&amp;[Nore og Uvdal]" c="Nore og Uvdal" nd="1"/>
              <i n="[Tab_SSB_komm].[Kommune_2018].&amp;[Notodden]" c="Notodden" nd="1"/>
              <i n="[Tab_SSB_komm].[Kommune_2018].&amp;[Odda]" c="Odda" nd="1"/>
              <i n="[Tab_SSB_komm].[Kommune_2018].&amp;[Oppegård]" c="Oppegård" nd="1"/>
              <i n="[Tab_SSB_komm].[Kommune_2018].&amp;[Os (He.)]" c="Os (He.)" nd="1"/>
              <i n="[Tab_SSB_komm].[Kommune_2018].&amp;[Os (Ho.)]" c="Os (Ho.)" nd="1"/>
              <i n="[Tab_SSB_komm].[Kommune_2018].&amp;[Oslo kommune]" c="Oslo kommune" nd="1"/>
              <i n="[Tab_SSB_komm].[Kommune_2018].&amp;[Osterøy]" c="Osterøy" nd="1"/>
              <i n="[Tab_SSB_komm].[Kommune_2018].&amp;[Porsanger]" c="Porsanger" nd="1"/>
              <i n="[Tab_SSB_komm].[Kommune_2018].&amp;[Porsgrunn]" c="Porsgrunn" nd="1"/>
              <i n="[Tab_SSB_komm].[Kommune_2018].&amp;[Radøy]" c="Radøy" nd="1"/>
              <i n="[Tab_SSB_komm].[Kommune_2018].&amp;[Rakkestad]" c="Rakkestad" nd="1"/>
              <i n="[Tab_SSB_komm].[Kommune_2018].&amp;[Rana]" c="Rana" nd="1"/>
              <i n="[Tab_SSB_komm].[Kommune_2018].&amp;[Randaberg]" c="Randaberg" nd="1"/>
              <i n="[Tab_SSB_komm].[Kommune_2018].&amp;[Rauma]" c="Rauma" nd="1"/>
              <i n="[Tab_SSB_komm].[Kommune_2018].&amp;[Re]" c="Re" nd="1"/>
              <i n="[Tab_SSB_komm].[Kommune_2018].&amp;[Rendalen]" c="Rendalen" nd="1"/>
              <i n="[Tab_SSB_komm].[Kommune_2018].&amp;[Rennesøy]" c="Rennesøy" nd="1"/>
              <i n="[Tab_SSB_komm].[Kommune_2018].&amp;[Rindal]" c="Rindal" nd="1"/>
              <i n="[Tab_SSB_komm].[Kommune_2018].&amp;[Ringebu]" c="Ringebu" nd="1"/>
              <i n="[Tab_SSB_komm].[Kommune_2018].&amp;[Ringerike]" c="Ringerike" nd="1"/>
              <i n="[Tab_SSB_komm].[Kommune_2018].&amp;[Ringsaker]" c="Ringsaker" nd="1"/>
              <i n="[Tab_SSB_komm].[Kommune_2018].&amp;[Risør]" c="Risør" nd="1"/>
              <i n="[Tab_SSB_komm].[Kommune_2018].&amp;[Rollag]" c="Rollag" nd="1"/>
              <i n="[Tab_SSB_komm].[Kommune_2018].&amp;[Rygge]" c="Rygge" nd="1"/>
              <i n="[Tab_SSB_komm].[Kommune_2018].&amp;[Rælingen]" c="Rælingen" nd="1"/>
              <i n="[Tab_SSB_komm].[Kommune_2018].&amp;[Rødøy]" c="Rødøy" nd="1"/>
              <i n="[Tab_SSB_komm].[Kommune_2018].&amp;[Rømskog]" c="Rømskog" nd="1"/>
              <i n="[Tab_SSB_komm].[Kommune_2018].&amp;[Røst]" c="Røst" nd="1"/>
              <i n="[Tab_SSB_komm].[Kommune_2018].&amp;[Røyken]" c="Røyken" nd="1"/>
              <i n="[Tab_SSB_komm].[Kommune_2018].&amp;[Råde]" c="Råde" nd="1"/>
              <i n="[Tab_SSB_komm].[Kommune_2018].&amp;[Salangen]" c="Salangen" nd="1"/>
              <i n="[Tab_SSB_komm].[Kommune_2018].&amp;[Saltdal]" c="Saltdal" nd="1"/>
              <i n="[Tab_SSB_komm].[Kommune_2018].&amp;[Samnanger]" c="Samnanger" nd="1"/>
              <i n="[Tab_SSB_komm].[Kommune_2018].&amp;[Sande (M&amp;R.)]" c="Sande (M&amp;R.)" nd="1"/>
              <i n="[Tab_SSB_komm].[Kommune_2018].&amp;[Sande (Ve.)]" c="Sande (Ve.)" nd="1"/>
              <i n="[Tab_SSB_komm].[Kommune_2018].&amp;[Sandefjord]" c="Sandefjord" nd="1"/>
              <i n="[Tab_SSB_komm].[Kommune_2018].&amp;[Sandnes]" c="Sandnes" nd="1"/>
              <i n="[Tab_SSB_komm].[Kommune_2018].&amp;[Sandøy]" c="Sandøy" nd="1"/>
              <i n="[Tab_SSB_komm].[Kommune_2018].&amp;[Sarpsborg]" c="Sarpsborg" nd="1"/>
              <i n="[Tab_SSB_komm].[Kommune_2018].&amp;[Sauda]" c="Sauda" nd="1"/>
              <i n="[Tab_SSB_komm].[Kommune_2018].&amp;[Sauherad]" c="Sauherad" nd="1"/>
              <i n="[Tab_SSB_komm].[Kommune_2018].&amp;[Sel]" c="Sel" nd="1"/>
              <i n="[Tab_SSB_komm].[Kommune_2018].&amp;[Selje]" c="Selje" nd="1"/>
              <i n="[Tab_SSB_komm].[Kommune_2018].&amp;[Seljord]" c="Seljord" nd="1"/>
              <i n="[Tab_SSB_komm].[Kommune_2018].&amp;[Sigdal]" c="Sigdal" nd="1"/>
              <i n="[Tab_SSB_komm].[Kommune_2018].&amp;[Siljan]" c="Siljan" nd="1"/>
              <i n="[Tab_SSB_komm].[Kommune_2018].&amp;[Sirdal]" c="Sirdal" nd="1"/>
              <i n="[Tab_SSB_komm].[Kommune_2018].&amp;[Skedsmo]" c="Skedsmo" nd="1"/>
              <i n="[Tab_SSB_komm].[Kommune_2018].&amp;[Ski]" c="Ski" nd="1"/>
              <i n="[Tab_SSB_komm].[Kommune_2018].&amp;[Skien]" c="Skien" nd="1"/>
              <i n="[Tab_SSB_komm].[Kommune_2018].&amp;[Skiptvet]" c="Skiptvet" nd="1"/>
              <i n="[Tab_SSB_komm].[Kommune_2018].&amp;[Skjervøy]" c="Skjervøy" nd="1"/>
              <i n="[Tab_SSB_komm].[Kommune_2018].&amp;[Skjåk]" c="Skjåk" nd="1"/>
              <i n="[Tab_SSB_komm].[Kommune_2018].&amp;[Skodje]" c="Skodje" nd="1"/>
              <i n="[Tab_SSB_komm].[Kommune_2018].&amp;[Skånland]" c="Skånland" nd="1"/>
              <i n="[Tab_SSB_komm].[Kommune_2018].&amp;[Smøla]" c="Smøla" nd="1"/>
              <i n="[Tab_SSB_komm].[Kommune_2018].&amp;[Sogndal]" c="Sogndal" nd="1"/>
              <i n="[Tab_SSB_komm].[Kommune_2018].&amp;[Sokndal]" c="Sokndal" nd="1"/>
              <i n="[Tab_SSB_komm].[Kommune_2018].&amp;[Sola]" c="Sola" nd="1"/>
              <i n="[Tab_SSB_komm].[Kommune_2018].&amp;[Solund]" c="Solund" nd="1"/>
              <i n="[Tab_SSB_komm].[Kommune_2018].&amp;[Songdalen]" c="Songdalen" nd="1"/>
              <i n="[Tab_SSB_komm].[Kommune_2018].&amp;[Sortland]" c="Sortland" nd="1"/>
              <i n="[Tab_SSB_komm].[Kommune_2018].&amp;[Spydeberg]" c="Spydeberg" nd="1"/>
              <i n="[Tab_SSB_komm].[Kommune_2018].&amp;[Stange]" c="Stange" nd="1"/>
              <i n="[Tab_SSB_komm].[Kommune_2018].&amp;[Stavanger]" c="Stavanger" nd="1"/>
              <i n="[Tab_SSB_komm].[Kommune_2018].&amp;[Steigen]" c="Steigen" nd="1"/>
              <i n="[Tab_SSB_komm].[Kommune_2018].&amp;[Stord]" c="Stord" nd="1"/>
              <i n="[Tab_SSB_komm].[Kommune_2018].&amp;[Stordal]" c="Stordal" nd="1"/>
              <i n="[Tab_SSB_komm].[Kommune_2018].&amp;[Stor-Elvdal]" c="Stor-Elvdal" nd="1"/>
              <i n="[Tab_SSB_komm].[Kommune_2018].&amp;[Storfjord]" c="Storfjord" nd="1"/>
              <i n="[Tab_SSB_komm].[Kommune_2018].&amp;[Strand]" c="Strand" nd="1"/>
              <i n="[Tab_SSB_komm].[Kommune_2018].&amp;[Stranda]" c="Stranda" nd="1"/>
              <i n="[Tab_SSB_komm].[Kommune_2018].&amp;[Stryn]" c="Stryn" nd="1"/>
              <i n="[Tab_SSB_komm].[Kommune_2018].&amp;[Sula]" c="Sula" nd="1"/>
              <i n="[Tab_SSB_komm].[Kommune_2018].&amp;[Suldal]" c="Suldal" nd="1"/>
              <i n="[Tab_SSB_komm].[Kommune_2018].&amp;[Sund]" c="Sund" nd="1"/>
              <i n="[Tab_SSB_komm].[Kommune_2018].&amp;[Sunndal]" c="Sunndal" nd="1"/>
              <i n="[Tab_SSB_komm].[Kommune_2018].&amp;[Surnadal]" c="Surnadal" nd="1"/>
              <i n="[Tab_SSB_komm].[Kommune_2018].&amp;[Sveio]" c="Sveio" nd="1"/>
              <i n="[Tab_SSB_komm].[Kommune_2018].&amp;[Svelvik]" c="Svelvik" nd="1"/>
              <i n="[Tab_SSB_komm].[Kommune_2018].&amp;[Sykkylven]" c="Sykkylven" nd="1"/>
              <i n="[Tab_SSB_komm].[Kommune_2018].&amp;[Søgne]" c="Søgne" nd="1"/>
              <i n="[Tab_SSB_komm].[Kommune_2018].&amp;[Sømna]" c="Sømna" nd="1"/>
              <i n="[Tab_SSB_komm].[Kommune_2018].&amp;[Søndre Land]" c="Søndre Land" nd="1"/>
              <i n="[Tab_SSB_komm].[Kommune_2018].&amp;[Sør-Aurdal]" c="Sør-Aurdal" nd="1"/>
              <i n="[Tab_SSB_komm].[Kommune_2018].&amp;[Sørfold]" c="Sørfold" nd="1"/>
              <i n="[Tab_SSB_komm].[Kommune_2018].&amp;[Sør-Fron]" c="Sør-Fron" nd="1"/>
              <i n="[Tab_SSB_komm].[Kommune_2018].&amp;[Sør-Odal]" c="Sør-Odal" nd="1"/>
              <i n="[Tab_SSB_komm].[Kommune_2018].&amp;[Sørreisa]" c="Sørreisa" nd="1"/>
              <i n="[Tab_SSB_komm].[Kommune_2018].&amp;[Sørum]" c="Sørum" nd="1"/>
              <i n="[Tab_SSB_komm].[Kommune_2018].&amp;[Sør-Varanger]" c="Sør-Varanger" nd="1"/>
              <i n="[Tab_SSB_komm].[Kommune_2018].&amp;[Tana]" c="Tana" nd="1"/>
              <i n="[Tab_SSB_komm].[Kommune_2018].&amp;[Time]" c="Time" nd="1"/>
              <i n="[Tab_SSB_komm].[Kommune_2018].&amp;[Tingvoll]" c="Tingvoll" nd="1"/>
              <i n="[Tab_SSB_komm].[Kommune_2018].&amp;[Tinn]" c="Tinn" nd="1"/>
              <i n="[Tab_SSB_komm].[Kommune_2018].&amp;[Tjeldsund]" c="Tjeldsund" nd="1"/>
              <i n="[Tab_SSB_komm].[Kommune_2018].&amp;[Tokke]" c="Tokke" nd="1"/>
              <i n="[Tab_SSB_komm].[Kommune_2018].&amp;[Tolga]" c="Tolga" nd="1"/>
              <i n="[Tab_SSB_komm].[Kommune_2018].&amp;[Torsken]" c="Torsken" nd="1"/>
              <i n="[Tab_SSB_komm].[Kommune_2018].&amp;[Tranøy]" c="Tranøy" nd="1"/>
              <i n="[Tab_SSB_komm].[Kommune_2018].&amp;[Tromsø]" c="Tromsø" nd="1"/>
              <i n="[Tab_SSB_komm].[Kommune_2018].&amp;[Trysil]" c="Trysil" nd="1"/>
              <i n="[Tab_SSB_komm].[Kommune_2018].&amp;[Træna]" c="Træna" nd="1"/>
              <i n="[Tab_SSB_komm].[Kommune_2018].&amp;[Trøgstad]" c="Trøgstad" nd="1"/>
              <i n="[Tab_SSB_komm].[Kommune_2018].&amp;[Tvedestrand]" c="Tvedestrand" nd="1"/>
              <i n="[Tab_SSB_komm].[Kommune_2018].&amp;[Tynset]" c="Tynset" nd="1"/>
              <i n="[Tab_SSB_komm].[Kommune_2018].&amp;[Tysfjord]" c="Tysfjord" nd="1"/>
              <i n="[Tab_SSB_komm].[Kommune_2018].&amp;[Tysnes]" c="Tysnes" nd="1"/>
              <i n="[Tab_SSB_komm].[Kommune_2018].&amp;[Tysvær]" c="Tysvær" nd="1"/>
              <i n="[Tab_SSB_komm].[Kommune_2018].&amp;[Tønsberg]" c="Tønsberg" nd="1"/>
              <i n="[Tab_SSB_komm].[Kommune_2018].&amp;[Ullensaker]" c="Ullensaker" nd="1"/>
              <i n="[Tab_SSB_komm].[Kommune_2018].&amp;[Ullensvang]" c="Ullensvang" nd="1"/>
              <i n="[Tab_SSB_komm].[Kommune_2018].&amp;[Ulstein]" c="Ulstein" nd="1"/>
              <i n="[Tab_SSB_komm].[Kommune_2018].&amp;[Ulvik]" c="Ulvik" nd="1"/>
              <i n="[Tab_SSB_komm].[Kommune_2018].&amp;[Utsira]" c="Utsira" nd="1"/>
              <i n="[Tab_SSB_komm].[Kommune_2018].&amp;[Vadsø]" c="Vadsø" nd="1"/>
              <i n="[Tab_SSB_komm].[Kommune_2018].&amp;[Vaksdal]" c="Vaksdal" nd="1"/>
              <i n="[Tab_SSB_komm].[Kommune_2018].&amp;[Valle]" c="Valle" nd="1"/>
              <i n="[Tab_SSB_komm].[Kommune_2018].&amp;[Vang]" c="Vang" nd="1"/>
              <i n="[Tab_SSB_komm].[Kommune_2018].&amp;[Vanylven]" c="Vanylven" nd="1"/>
              <i n="[Tab_SSB_komm].[Kommune_2018].&amp;[Vardø]" c="Vardø" nd="1"/>
              <i n="[Tab_SSB_komm].[Kommune_2018].&amp;[Vefsn]" c="Vefsn" nd="1"/>
              <i n="[Tab_SSB_komm].[Kommune_2018].&amp;[Vega]" c="Vega" nd="1"/>
              <i n="[Tab_SSB_komm].[Kommune_2018].&amp;[Vegårshei]" c="Vegårshei" nd="1"/>
              <i n="[Tab_SSB_komm].[Kommune_2018].&amp;[Vennesla]" c="Vennesla" nd="1"/>
              <i n="[Tab_SSB_komm].[Kommune_2018].&amp;[Vestby]" c="Vestby" nd="1"/>
              <i n="[Tab_SSB_komm].[Kommune_2018].&amp;[Vestnes]" c="Vestnes" nd="1"/>
              <i n="[Tab_SSB_komm].[Kommune_2018].&amp;[Vestre Slidre]" c="Vestre Slidre" nd="1"/>
              <i n="[Tab_SSB_komm].[Kommune_2018].&amp;[Vestre Toten]" c="Vestre Toten" nd="1"/>
              <i n="[Tab_SSB_komm].[Kommune_2018].&amp;[Vestvågøy]" c="Vestvågøy" nd="1"/>
              <i n="[Tab_SSB_komm].[Kommune_2018].&amp;[Vevelstad]" c="Vevelstad" nd="1"/>
              <i n="[Tab_SSB_komm].[Kommune_2018].&amp;[Vik]" c="Vik" nd="1"/>
              <i n="[Tab_SSB_komm].[Kommune_2018].&amp;[Vindafjord]" c="Vindafjord" nd="1"/>
              <i n="[Tab_SSB_komm].[Kommune_2018].&amp;[Vinje]" c="Vinje" nd="1"/>
              <i n="[Tab_SSB_komm].[Kommune_2018].&amp;[Volda]" c="Volda" nd="1"/>
              <i n="[Tab_SSB_komm].[Kommune_2018].&amp;[Voss]" c="Voss" nd="1"/>
              <i n="[Tab_SSB_komm].[Kommune_2018].&amp;[Værøy]" c="Værøy" nd="1"/>
              <i n="[Tab_SSB_komm].[Kommune_2018].&amp;[Vågan]" c="Vågan" nd="1"/>
              <i n="[Tab_SSB_komm].[Kommune_2018].&amp;[Vågsøy]" c="Vågsøy" nd="1"/>
              <i n="[Tab_SSB_komm].[Kommune_2018].&amp;[Vågå]" c="Vågå" nd="1"/>
              <i n="[Tab_SSB_komm].[Kommune_2018].&amp;[Våler (He.)]" c="Våler (He.)" nd="1"/>
              <i n="[Tab_SSB_komm].[Kommune_2018].&amp;[Våler (Øf.)]" c="Våler (Øf.)" nd="1"/>
              <i n="[Tab_SSB_komm].[Kommune_2018].&amp;[Øksnes]" c="Øksnes" nd="1"/>
              <i n="[Tab_SSB_komm].[Kommune_2018].&amp;[Ørskog]" c="Ørskog" nd="1"/>
              <i n="[Tab_SSB_komm].[Kommune_2018].&amp;[Ørsta]" c="Ørsta" nd="1"/>
              <i n="[Tab_SSB_komm].[Kommune_2018].&amp;[Østre Toten]" c="Østre Toten" nd="1"/>
              <i n="[Tab_SSB_komm].[Kommune_2018].&amp;[Øvre Eiker]" c="Øvre Eiker" nd="1"/>
              <i n="[Tab_SSB_komm].[Kommune_2018].&amp;[Øyer]" c="Øyer" nd="1"/>
              <i n="[Tab_SSB_komm].[Kommune_2018].&amp;[Øygarden]" c="Øygarden" nd="1"/>
              <i n="[Tab_SSB_komm].[Kommune_2018].&amp;[Øystre Slidre]" c="Øystre Slidre" nd="1"/>
              <i n="[Tab_SSB_komm].[Kommune_2018].&amp;[Ål]" c="Ål" nd="1"/>
              <i n="[Tab_SSB_komm].[Kommune_2018].&amp;[Ålesund]" c="Ålesund" nd="1"/>
              <i n="[Tab_SSB_komm].[Kommune_2018].&amp;[Åmli]" c="Åmli" nd="1"/>
              <i n="[Tab_SSB_komm].[Kommune_2018].&amp;[Åmot]" c="Åmot" nd="1"/>
              <i n="[Tab_SSB_komm].[Kommune_2018].&amp;[Årdal]" c="Årdal" nd="1"/>
              <i n="[Tab_SSB_komm].[Kommune_2018].&amp;[Ås]" c="Ås" nd="1"/>
              <i n="[Tab_SSB_komm].[Kommune_2018].&amp;[Åseral]" c="Åseral" nd="1"/>
              <i n="[Tab_SSB_komm].[Kommune_2018].&amp;[Åsnes]" c="Åsnes" nd="1"/>
            </range>
          </ranges>
        </level>
      </levels>
      <selections count="1">
        <selection n="[Tab_SSB_komm].[Kommune_2018].&amp;[Verda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_2018" xr10:uid="{00000000-0013-0000-FFFF-FFFF04000000}" sourceName="[Tab_SSB_komm].[fylke_2018]">
  <pivotTables>
    <pivotTable tabId="8" name="Pivottabell7"/>
  </pivotTables>
  <data>
    <olap pivotCacheId="1">
      <levels count="2">
        <level uniqueName="[Tab_SSB_komm].[fylke_2018].[(All)]" sourceCaption="(All)" count="0"/>
        <level uniqueName="[Tab_SSB_komm].[fylke_2018].[fylke_2018]" sourceCaption="fylke_2018" count="17">
          <ranges>
            <range startItem="0">
              <i n="[Tab_SSB_komm].[fylke_2018].&amp;[Trøndelag]" c="Trøndelag"/>
              <i n="[Tab_SSB_komm].[fylke_2018].&amp;[Akershus]" c="Akershus" nd="1"/>
              <i n="[Tab_SSB_komm].[fylke_2018].&amp;[Aust-Agder]" c="Aust-Agder" nd="1"/>
              <i n="[Tab_SSB_komm].[fylke_2018].&amp;[Buskerud]" c="Buskerud" nd="1"/>
              <i n="[Tab_SSB_komm].[fylke_2018].&amp;[Finnmark]" c="Finnmark" nd="1"/>
              <i n="[Tab_SSB_komm].[fylke_2018].&amp;[Hedmark]" c="Hedmark" nd="1"/>
              <i n="[Tab_SSB_komm].[fylke_2018].&amp;[Hordaland]" c="Hordaland" nd="1"/>
              <i n="[Tab_SSB_komm].[fylke_2018].&amp;[Møre og Romsdal]" c="Møre og Romsdal" nd="1"/>
              <i n="[Tab_SSB_komm].[fylke_2018].&amp;[Nordland]" c="Nordland" nd="1"/>
              <i n="[Tab_SSB_komm].[fylke_2018].&amp;[Oppland]" c="Oppland" nd="1"/>
              <i n="[Tab_SSB_komm].[fylke_2018].&amp;[Rogaland]" c="Rogaland" nd="1"/>
              <i n="[Tab_SSB_komm].[fylke_2018].&amp;[Sogn og Fjordane]" c="Sogn og Fjordane" nd="1"/>
              <i n="[Tab_SSB_komm].[fylke_2018].&amp;[Telemark]" c="Telemark" nd="1"/>
              <i n="[Tab_SSB_komm].[fylke_2018].&amp;[Troms]" c="Troms" nd="1"/>
              <i n="[Tab_SSB_komm].[fylke_2018].&amp;[Vest-Agder]" c="Vest-Agder" nd="1"/>
              <i n="[Tab_SSB_komm].[fylke_2018].&amp;[Vestfold]" c="Vestfold" nd="1"/>
              <i n="[Tab_SSB_komm].[fylke_2018].&amp;[Østfold]" c="Østfold" nd="1"/>
            </range>
          </ranges>
        </level>
      </levels>
      <selections count="1">
        <selection n="[Tab_SSB_komm].[fylke_2018].&amp;[Trøndelag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_20181" xr10:uid="{00000000-0013-0000-FFFF-FFFF05000000}" sourceName="[Tab_SSB_komm].[fylke_2018]">
  <pivotTables>
    <pivotTable tabId="9" name="Pivottabell8"/>
    <pivotTable tabId="9" name="Pivottabell1"/>
  </pivotTables>
  <data>
    <olap pivotCacheId="1">
      <levels count="2">
        <level uniqueName="[Tab_SSB_komm].[fylke_2018].[(All)]" sourceCaption="(All)" count="0"/>
        <level uniqueName="[Tab_SSB_komm].[fylke_2018].[fylke_2018]" sourceCaption="fylke_2018" count="17">
          <ranges>
            <range startItem="0">
              <i n="[Tab_SSB_komm].[fylke_2018].&amp;[Akershus]" c="Akershus"/>
              <i n="[Tab_SSB_komm].[fylke_2018].&amp;[Aust-Agder]" c="Aust-Agder"/>
              <i n="[Tab_SSB_komm].[fylke_2018].&amp;[Buskerud]" c="Buskerud"/>
              <i n="[Tab_SSB_komm].[fylke_2018].&amp;[Finnmark]" c="Finnmark"/>
              <i n="[Tab_SSB_komm].[fylke_2018].&amp;[Hedmark]" c="Hedmark"/>
              <i n="[Tab_SSB_komm].[fylke_2018].&amp;[Hordaland]" c="Hordaland"/>
              <i n="[Tab_SSB_komm].[fylke_2018].&amp;[Møre og Romsdal]" c="Møre og Romsdal"/>
              <i n="[Tab_SSB_komm].[fylke_2018].&amp;[Nordland]" c="Nordland"/>
              <i n="[Tab_SSB_komm].[fylke_2018].&amp;[Oppland]" c="Oppland"/>
              <i n="[Tab_SSB_komm].[fylke_2018].&amp;[Rogaland]" c="Rogaland"/>
              <i n="[Tab_SSB_komm].[fylke_2018].&amp;[Sogn og Fjordane]" c="Sogn og Fjordane"/>
              <i n="[Tab_SSB_komm].[fylke_2018].&amp;[Telemark]" c="Telemark"/>
              <i n="[Tab_SSB_komm].[fylke_2018].&amp;[Troms]" c="Troms"/>
              <i n="[Tab_SSB_komm].[fylke_2018].&amp;[Trøndelag]" c="Trøndelag"/>
              <i n="[Tab_SSB_komm].[fylke_2018].&amp;[Vest-Agder]" c="Vest-Agder"/>
              <i n="[Tab_SSB_komm].[fylke_2018].&amp;[Vestfold]" c="Vestfold"/>
              <i n="[Tab_SSB_komm].[fylke_2018].&amp;[Østfold]" c="Østfold"/>
            </range>
          </ranges>
        </level>
      </levels>
      <selections count="1">
        <selection n="[Tab_SSB_komm].[fylke_2018].&amp;[Trøndelag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20181" xr10:uid="{00000000-0013-0000-FFFF-FFFF06000000}" sourceName="[Tab_SSB_komm].[Kommune_2018]">
  <pivotTables>
    <pivotTable tabId="9" name="Pivottabell8"/>
    <pivotTable tabId="9" name="Pivottabell1"/>
  </pivotTables>
  <data>
    <olap pivotCacheId="1">
      <levels count="2">
        <level uniqueName="[Tab_SSB_komm].[Kommune_2018].[(All)]" sourceCaption="(All)" count="0"/>
        <level uniqueName="[Tab_SSB_komm].[Kommune_2018].[Kommune_2018]" sourceCaption="Kommune_2018" count="422">
          <ranges>
            <range startItem="0">
              <i n="[Tab_SSB_komm].[Kommune_2018].&amp;[Agdenes]" c="Agdenes"/>
              <i n="[Tab_SSB_komm].[Kommune_2018].&amp;[Bjugn]" c="Bjugn"/>
              <i n="[Tab_SSB_komm].[Kommune_2018].&amp;[Flatanger]" c="Flatanger"/>
              <i n="[Tab_SSB_komm].[Kommune_2018].&amp;[Fosnes]" c="Fosnes"/>
              <i n="[Tab_SSB_komm].[Kommune_2018].&amp;[Frosta]" c="Frosta"/>
              <i n="[Tab_SSB_komm].[Kommune_2018].&amp;[Frøya]" c="Frøya"/>
              <i n="[Tab_SSB_komm].[Kommune_2018].&amp;[Grong]" c="Grong"/>
              <i n="[Tab_SSB_komm].[Kommune_2018].&amp;[Hemne]" c="Hemne"/>
              <i n="[Tab_SSB_komm].[Kommune_2018].&amp;[Hitra]" c="Hitra"/>
              <i n="[Tab_SSB_komm].[Kommune_2018].&amp;[Holtålen]" c="Holtålen"/>
              <i n="[Tab_SSB_komm].[Kommune_2018].&amp;[Høylandet]" c="Høylandet"/>
              <i n="[Tab_SSB_komm].[Kommune_2018].&amp;[Inderøy]" c="Inderøy"/>
              <i n="[Tab_SSB_komm].[Kommune_2018].&amp;[Indre Fosen]" c="Indre Fosen"/>
              <i n="[Tab_SSB_komm].[Kommune_2018].&amp;[Klæbu]" c="Klæbu"/>
              <i n="[Tab_SSB_komm].[Kommune_2018].&amp;[Leka]" c="Leka"/>
              <i n="[Tab_SSB_komm].[Kommune_2018].&amp;[Levanger]" c="Levanger"/>
              <i n="[Tab_SSB_komm].[Kommune_2018].&amp;[Lierne]" c="Lierne"/>
              <i n="[Tab_SSB_komm].[Kommune_2018].&amp;[Malvik]" c="Malvik"/>
              <i n="[Tab_SSB_komm].[Kommune_2018].&amp;[Meldal]" c="Meldal"/>
              <i n="[Tab_SSB_komm].[Kommune_2018].&amp;[Melhus]" c="Melhus"/>
              <i n="[Tab_SSB_komm].[Kommune_2018].&amp;[Meråker]" c="Meråker"/>
              <i n="[Tab_SSB_komm].[Kommune_2018].&amp;[Midtre Gauldal]" c="Midtre Gauldal"/>
              <i n="[Tab_SSB_komm].[Kommune_2018].&amp;[Namdalseid]" c="Namdalseid"/>
              <i n="[Tab_SSB_komm].[Kommune_2018].&amp;[Namsos]" c="Namsos"/>
              <i n="[Tab_SSB_komm].[Kommune_2018].&amp;[Namsskogan]" c="Namsskogan"/>
              <i n="[Tab_SSB_komm].[Kommune_2018].&amp;[Nærøy]" c="Nærøy"/>
              <i n="[Tab_SSB_komm].[Kommune_2018].&amp;[Oppdal]" c="Oppdal"/>
              <i n="[Tab_SSB_komm].[Kommune_2018].&amp;[Orkdal]" c="Orkdal"/>
              <i n="[Tab_SSB_komm].[Kommune_2018].&amp;[Osen]" c="Osen"/>
              <i n="[Tab_SSB_komm].[Kommune_2018].&amp;[Overhalla]" c="Overhalla"/>
              <i n="[Tab_SSB_komm].[Kommune_2018].&amp;[Rennebu]" c="Rennebu"/>
              <i n="[Tab_SSB_komm].[Kommune_2018].&amp;[Roan]" c="Roan"/>
              <i n="[Tab_SSB_komm].[Kommune_2018].&amp;[Røros]" c="Røros"/>
              <i n="[Tab_SSB_komm].[Kommune_2018].&amp;[Røyrvik]" c="Røyrvik"/>
              <i n="[Tab_SSB_komm].[Kommune_2018].&amp;[Selbu]" c="Selbu"/>
              <i n="[Tab_SSB_komm].[Kommune_2018].&amp;[Skaun]" c="Skaun"/>
              <i n="[Tab_SSB_komm].[Kommune_2018].&amp;[Snillfjord]" c="Snillfjord"/>
              <i n="[Tab_SSB_komm].[Kommune_2018].&amp;[Snåsa]" c="Snåsa"/>
              <i n="[Tab_SSB_komm].[Kommune_2018].&amp;[Steinkjer]" c="Steinkjer"/>
              <i n="[Tab_SSB_komm].[Kommune_2018].&amp;[Stjørdal]" c="Stjørdal"/>
              <i n="[Tab_SSB_komm].[Kommune_2018].&amp;[Trondheim]" c="Trondheim"/>
              <i n="[Tab_SSB_komm].[Kommune_2018].&amp;[Tydal]" c="Tydal"/>
              <i n="[Tab_SSB_komm].[Kommune_2018].&amp;[Verdal]" c="Verdal"/>
              <i n="[Tab_SSB_komm].[Kommune_2018].&amp;[Verran]" c="Verran"/>
              <i n="[Tab_SSB_komm].[Kommune_2018].&amp;[Vikna]" c="Vikna"/>
              <i n="[Tab_SSB_komm].[Kommune_2018].&amp;[Ørland]" c="Ørland"/>
              <i n="[Tab_SSB_komm].[Kommune_2018].&amp;[Åfjord]" c="Åfjord"/>
              <i n="[Tab_SSB_komm].[Kommune_2018].&amp;[Alstahaug]" c="Alstahaug" nd="1"/>
              <i n="[Tab_SSB_komm].[Kommune_2018].&amp;[Alta]" c="Alta" nd="1"/>
              <i n="[Tab_SSB_komm].[Kommune_2018].&amp;[Alvdal]" c="Alvdal" nd="1"/>
              <i n="[Tab_SSB_komm].[Kommune_2018].&amp;[Andøy]" c="Andøy" nd="1"/>
              <i n="[Tab_SSB_komm].[Kommune_2018].&amp;[Aremark]" c="Aremark" nd="1"/>
              <i n="[Tab_SSB_komm].[Kommune_2018].&amp;[Arendal]" c="Arendal" nd="1"/>
              <i n="[Tab_SSB_komm].[Kommune_2018].&amp;[Asker]" c="Asker" nd="1"/>
              <i n="[Tab_SSB_komm].[Kommune_2018].&amp;[Askim]" c="Askim" nd="1"/>
              <i n="[Tab_SSB_komm].[Kommune_2018].&amp;[Askvoll]" c="Askvoll" nd="1"/>
              <i n="[Tab_SSB_komm].[Kommune_2018].&amp;[Askøy]" c="Askøy" nd="1"/>
              <i n="[Tab_SSB_komm].[Kommune_2018].&amp;[Audnedal]" c="Audnedal" nd="1"/>
              <i n="[Tab_SSB_komm].[Kommune_2018].&amp;[Aukra]" c="Aukra" nd="1"/>
              <i n="[Tab_SSB_komm].[Kommune_2018].&amp;[Aure]" c="Aure" nd="1"/>
              <i n="[Tab_SSB_komm].[Kommune_2018].&amp;[Aurland]" c="Aurland" nd="1"/>
              <i n="[Tab_SSB_komm].[Kommune_2018].&amp;[Aurskog-Høland]" c="Aurskog-Høland" nd="1"/>
              <i n="[Tab_SSB_komm].[Kommune_2018].&amp;[Austevoll]" c="Austevoll" nd="1"/>
              <i n="[Tab_SSB_komm].[Kommune_2018].&amp;[Austrheim]" c="Austrheim" nd="1"/>
              <i n="[Tab_SSB_komm].[Kommune_2018].&amp;[Averøy]" c="Averøy" nd="1"/>
              <i n="[Tab_SSB_komm].[Kommune_2018].&amp;[Balestrand]" c="Balestrand" nd="1"/>
              <i n="[Tab_SSB_komm].[Kommune_2018].&amp;[Ballangen]" c="Ballangen" nd="1"/>
              <i n="[Tab_SSB_komm].[Kommune_2018].&amp;[Balsfjord]" c="Balsfjord" nd="1"/>
              <i n="[Tab_SSB_komm].[Kommune_2018].&amp;[Bamble]" c="Bamble" nd="1"/>
              <i n="[Tab_SSB_komm].[Kommune_2018].&amp;[Bardu]" c="Bardu" nd="1"/>
              <i n="[Tab_SSB_komm].[Kommune_2018].&amp;[Beiarn]" c="Beiarn" nd="1"/>
              <i n="[Tab_SSB_komm].[Kommune_2018].&amp;[Berg]" c="Berg" nd="1"/>
              <i n="[Tab_SSB_komm].[Kommune_2018].&amp;[Bergen]" c="Bergen" nd="1"/>
              <i n="[Tab_SSB_komm].[Kommune_2018].&amp;[Berlevåg]" c="Berlevåg" nd="1"/>
              <i n="[Tab_SSB_komm].[Kommune_2018].&amp;[Bindal]" c="Bindal" nd="1"/>
              <i n="[Tab_SSB_komm].[Kommune_2018].&amp;[Birkenes]" c="Birkenes" nd="1"/>
              <i n="[Tab_SSB_komm].[Kommune_2018].&amp;[Bjerkreim]" c="Bjerkreim" nd="1"/>
              <i n="[Tab_SSB_komm].[Kommune_2018].&amp;[Bodø]" c="Bodø" nd="1"/>
              <i n="[Tab_SSB_komm].[Kommune_2018].&amp;[Bokn]" c="Bokn" nd="1"/>
              <i n="[Tab_SSB_komm].[Kommune_2018].&amp;[Bremanger]" c="Bremanger" nd="1"/>
              <i n="[Tab_SSB_komm].[Kommune_2018].&amp;[Brønnøy]" c="Brønnøy" nd="1"/>
              <i n="[Tab_SSB_komm].[Kommune_2018].&amp;[Bygland]" c="Bygland" nd="1"/>
              <i n="[Tab_SSB_komm].[Kommune_2018].&amp;[Bykle]" c="Bykle" nd="1"/>
              <i n="[Tab_SSB_komm].[Kommune_2018].&amp;[Bærum]" c="Bærum" nd="1"/>
              <i n="[Tab_SSB_komm].[Kommune_2018].&amp;[Bø (No.)]" c="Bø (No.)" nd="1"/>
              <i n="[Tab_SSB_komm].[Kommune_2018].&amp;[Bø (Te.)]" c="Bø (Te.)" nd="1"/>
              <i n="[Tab_SSB_komm].[Kommune_2018].&amp;[Bømlo]" c="Bømlo" nd="1"/>
              <i n="[Tab_SSB_komm].[Kommune_2018].&amp;[Båtsfjord]" c="Båtsfjord" nd="1"/>
              <i n="[Tab_SSB_komm].[Kommune_2018].&amp;[Dovre]" c="Dovre" nd="1"/>
              <i n="[Tab_SSB_komm].[Kommune_2018].&amp;[Drammen]" c="Drammen" nd="1"/>
              <i n="[Tab_SSB_komm].[Kommune_2018].&amp;[Drangedal]" c="Drangedal" nd="1"/>
              <i n="[Tab_SSB_komm].[Kommune_2018].&amp;[Dyrøy]" c="Dyrøy" nd="1"/>
              <i n="[Tab_SSB_komm].[Kommune_2018].&amp;[Dønna]" c="Dønna" nd="1"/>
              <i n="[Tab_SSB_komm].[Kommune_2018].&amp;[Eid]" c="Eid" nd="1"/>
              <i n="[Tab_SSB_komm].[Kommune_2018].&amp;[Eide]" c="Eide" nd="1"/>
              <i n="[Tab_SSB_komm].[Kommune_2018].&amp;[Eidfjord]" c="Eidfjord" nd="1"/>
              <i n="[Tab_SSB_komm].[Kommune_2018].&amp;[Eidsberg]" c="Eidsberg" nd="1"/>
              <i n="[Tab_SSB_komm].[Kommune_2018].&amp;[Eidskog]" c="Eidskog" nd="1"/>
              <i n="[Tab_SSB_komm].[Kommune_2018].&amp;[Eidsvoll]" c="Eidsvoll" nd="1"/>
              <i n="[Tab_SSB_komm].[Kommune_2018].&amp;[Eigersund]" c="Eigersund" nd="1"/>
              <i n="[Tab_SSB_komm].[Kommune_2018].&amp;[Elverum]" c="Elverum" nd="1"/>
              <i n="[Tab_SSB_komm].[Kommune_2018].&amp;[Enebakk]" c="Enebakk" nd="1"/>
              <i n="[Tab_SSB_komm].[Kommune_2018].&amp;[Engerdal]" c="Engerdal" nd="1"/>
              <i n="[Tab_SSB_komm].[Kommune_2018].&amp;[Etne]" c="Etne" nd="1"/>
              <i n="[Tab_SSB_komm].[Kommune_2018].&amp;[Etnedal]" c="Etnedal" nd="1"/>
              <i n="[Tab_SSB_komm].[Kommune_2018].&amp;[Evenes]" c="Evenes" nd="1"/>
              <i n="[Tab_SSB_komm].[Kommune_2018].&amp;[Evje og Hornnes]" c="Evje og Hornnes" nd="1"/>
              <i n="[Tab_SSB_komm].[Kommune_2018].&amp;[Farsund]" c="Farsund" nd="1"/>
              <i n="[Tab_SSB_komm].[Kommune_2018].&amp;[Fauske]" c="Fauske" nd="1"/>
              <i n="[Tab_SSB_komm].[Kommune_2018].&amp;[Fedje]" c="Fedje" nd="1"/>
              <i n="[Tab_SSB_komm].[Kommune_2018].&amp;[Fet]" c="Fet" nd="1"/>
              <i n="[Tab_SSB_komm].[Kommune_2018].&amp;[Finnøy]" c="Finnøy" nd="1"/>
              <i n="[Tab_SSB_komm].[Kommune_2018].&amp;[Fitjar]" c="Fitjar" nd="1"/>
              <i n="[Tab_SSB_komm].[Kommune_2018].&amp;[Fjaler]" c="Fjaler" nd="1"/>
              <i n="[Tab_SSB_komm].[Kommune_2018].&amp;[Fjell]" c="Fjell" nd="1"/>
              <i n="[Tab_SSB_komm].[Kommune_2018].&amp;[Flakstad]" c="Flakstad" nd="1"/>
              <i n="[Tab_SSB_komm].[Kommune_2018].&amp;[Flekkefjord]" c="Flekkefjord" nd="1"/>
              <i n="[Tab_SSB_komm].[Kommune_2018].&amp;[Flesberg]" c="Flesberg" nd="1"/>
              <i n="[Tab_SSB_komm].[Kommune_2018].&amp;[Flora]" c="Flora" nd="1"/>
              <i n="[Tab_SSB_komm].[Kommune_2018].&amp;[Flå]" c="Flå" nd="1"/>
              <i n="[Tab_SSB_komm].[Kommune_2018].&amp;[Folldal]" c="Folldal" nd="1"/>
              <i n="[Tab_SSB_komm].[Kommune_2018].&amp;[Forsand]" c="Forsand" nd="1"/>
              <i n="[Tab_SSB_komm].[Kommune_2018].&amp;[Fredrikstad]" c="Fredrikstad" nd="1"/>
              <i n="[Tab_SSB_komm].[Kommune_2018].&amp;[Frogn]" c="Frogn" nd="1"/>
              <i n="[Tab_SSB_komm].[Kommune_2018].&amp;[Froland]" c="Froland" nd="1"/>
              <i n="[Tab_SSB_komm].[Kommune_2018].&amp;[Fræna]" c="Fræna" nd="1"/>
              <i n="[Tab_SSB_komm].[Kommune_2018].&amp;[Fusa]" c="Fusa" nd="1"/>
              <i n="[Tab_SSB_komm].[Kommune_2018].&amp;[Fyresdal]" c="Fyresdal" nd="1"/>
              <i n="[Tab_SSB_komm].[Kommune_2018].&amp;[Færder]" c="Færder" nd="1"/>
              <i n="[Tab_SSB_komm].[Kommune_2018].&amp;[Førde]" c="Førde" nd="1"/>
              <i n="[Tab_SSB_komm].[Kommune_2018].&amp;[Gamvik]" c="Gamvik" nd="1"/>
              <i n="[Tab_SSB_komm].[Kommune_2018].&amp;[Gaular]" c="Gaular" nd="1"/>
              <i n="[Tab_SSB_komm].[Kommune_2018].&amp;[Gausdal]" c="Gausdal" nd="1"/>
              <i n="[Tab_SSB_komm].[Kommune_2018].&amp;[Gildeskål]" c="Gildeskål" nd="1"/>
              <i n="[Tab_SSB_komm].[Kommune_2018].&amp;[Giske]" c="Giske" nd="1"/>
              <i n="[Tab_SSB_komm].[Kommune_2018].&amp;[Gjemnes]" c="Gjemnes" nd="1"/>
              <i n="[Tab_SSB_komm].[Kommune_2018].&amp;[Gjerdrum]" c="Gjerdrum" nd="1"/>
              <i n="[Tab_SSB_komm].[Kommune_2018].&amp;[Gjerstad]" c="Gjerstad" nd="1"/>
              <i n="[Tab_SSB_komm].[Kommune_2018].&amp;[Gjesdal]" c="Gjesdal" nd="1"/>
              <i n="[Tab_SSB_komm].[Kommune_2018].&amp;[Gjøvik]" c="Gjøvik" nd="1"/>
              <i n="[Tab_SSB_komm].[Kommune_2018].&amp;[Gloppen]" c="Gloppen" nd="1"/>
              <i n="[Tab_SSB_komm].[Kommune_2018].&amp;[Gol]" c="Gol" nd="1"/>
              <i n="[Tab_SSB_komm].[Kommune_2018].&amp;[Gran]" c="Gran" nd="1"/>
              <i n="[Tab_SSB_komm].[Kommune_2018].&amp;[Grane]" c="Grane" nd="1"/>
              <i n="[Tab_SSB_komm].[Kommune_2018].&amp;[Granvin]" c="Granvin" nd="1"/>
              <i n="[Tab_SSB_komm].[Kommune_2018].&amp;[Gratangen]" c="Gratangen" nd="1"/>
              <i n="[Tab_SSB_komm].[Kommune_2018].&amp;[Grimstad]" c="Grimstad" nd="1"/>
              <i n="[Tab_SSB_komm].[Kommune_2018].&amp;[Grue]" c="Grue" nd="1"/>
              <i n="[Tab_SSB_komm].[Kommune_2018].&amp;[Gulen]" c="Gulen" nd="1"/>
              <i n="[Tab_SSB_komm].[Kommune_2018].&amp;[Hadsel]" c="Hadsel" nd="1"/>
              <i n="[Tab_SSB_komm].[Kommune_2018].&amp;[Halden]" c="Halden" nd="1"/>
              <i n="[Tab_SSB_komm].[Kommune_2018].&amp;[Halsa]" c="Halsa" nd="1"/>
              <i n="[Tab_SSB_komm].[Kommune_2018].&amp;[Hamar]" c="Hamar" nd="1"/>
              <i n="[Tab_SSB_komm].[Kommune_2018].&amp;[Hamarøy]" c="Hamarøy" nd="1"/>
              <i n="[Tab_SSB_komm].[Kommune_2018].&amp;[Hammerfest]" c="Hammerfest" nd="1"/>
              <i n="[Tab_SSB_komm].[Kommune_2018].&amp;[Haram]" c="Haram" nd="1"/>
              <i n="[Tab_SSB_komm].[Kommune_2018].&amp;[Hareid]" c="Hareid" nd="1"/>
              <i n="[Tab_SSB_komm].[Kommune_2018].&amp;[Harstad]" c="Harstad" nd="1"/>
              <i n="[Tab_SSB_komm].[Kommune_2018].&amp;[Hasvik]" c="Hasvik" nd="1"/>
              <i n="[Tab_SSB_komm].[Kommune_2018].&amp;[Hattfjelldal]" c="Hattfjelldal" nd="1"/>
              <i n="[Tab_SSB_komm].[Kommune_2018].&amp;[Haugesund]" c="Haugesund" nd="1"/>
              <i n="[Tab_SSB_komm].[Kommune_2018].&amp;[Hemnes]" c="Hemnes" nd="1"/>
              <i n="[Tab_SSB_komm].[Kommune_2018].&amp;[Hemsedal]" c="Hemsedal" nd="1"/>
              <i n="[Tab_SSB_komm].[Kommune_2018].&amp;[Herøy (M&amp;R.)]" c="Herøy (M&amp;R.)" nd="1"/>
              <i n="[Tab_SSB_komm].[Kommune_2018].&amp;[Herøy (No.)]" c="Herøy (No.)" nd="1"/>
              <i n="[Tab_SSB_komm].[Kommune_2018].&amp;[Hjartdal]" c="Hjartdal" nd="1"/>
              <i n="[Tab_SSB_komm].[Kommune_2018].&amp;[Hjelmeland]" c="Hjelmeland" nd="1"/>
              <i n="[Tab_SSB_komm].[Kommune_2018].&amp;[Hobøl]" c="Hobøl" nd="1"/>
              <i n="[Tab_SSB_komm].[Kommune_2018].&amp;[Hol]" c="Hol" nd="1"/>
              <i n="[Tab_SSB_komm].[Kommune_2018].&amp;[Hole]" c="Hole" nd="1"/>
              <i n="[Tab_SSB_komm].[Kommune_2018].&amp;[Holmestrand]" c="Holmestrand" nd="1"/>
              <i n="[Tab_SSB_komm].[Kommune_2018].&amp;[Hornindal]" c="Hornindal" nd="1"/>
              <i n="[Tab_SSB_komm].[Kommune_2018].&amp;[Horten]" c="Horten" nd="1"/>
              <i n="[Tab_SSB_komm].[Kommune_2018].&amp;[Hurdal]" c="Hurdal" nd="1"/>
              <i n="[Tab_SSB_komm].[Kommune_2018].&amp;[Hurum]" c="Hurum" nd="1"/>
              <i n="[Tab_SSB_komm].[Kommune_2018].&amp;[Hvaler]" c="Hvaler" nd="1"/>
              <i n="[Tab_SSB_komm].[Kommune_2018].&amp;[Hyllestad]" c="Hyllestad" nd="1"/>
              <i n="[Tab_SSB_komm].[Kommune_2018].&amp;[Hægebostad]" c="Hægebostad" nd="1"/>
              <i n="[Tab_SSB_komm].[Kommune_2018].&amp;[Høyanger]" c="Høyanger" nd="1"/>
              <i n="[Tab_SSB_komm].[Kommune_2018].&amp;[Hå]" c="Hå" nd="1"/>
              <i n="[Tab_SSB_komm].[Kommune_2018].&amp;[Ibestad]" c="Ibestad" nd="1"/>
              <i n="[Tab_SSB_komm].[Kommune_2018].&amp;[Iveland]" c="Iveland" nd="1"/>
              <i n="[Tab_SSB_komm].[Kommune_2018].&amp;[Jevnaker]" c="Jevnaker" nd="1"/>
              <i n="[Tab_SSB_komm].[Kommune_2018].&amp;[Jondal]" c="Jondal" nd="1"/>
              <i n="[Tab_SSB_komm].[Kommune_2018].&amp;[Jølster]" c="Jølster" nd="1"/>
              <i n="[Tab_SSB_komm].[Kommune_2018].&amp;[Karasjok]" c="Karasjok" nd="1"/>
              <i n="[Tab_SSB_komm].[Kommune_2018].&amp;[Karlsøy]" c="Karlsøy" nd="1"/>
              <i n="[Tab_SSB_komm].[Kommune_2018].&amp;[Karmøy]" c="Karmøy" nd="1"/>
              <i n="[Tab_SSB_komm].[Kommune_2018].&amp;[Kautokeino]" c="Kautokeino" nd="1"/>
              <i n="[Tab_SSB_komm].[Kommune_2018].&amp;[Klepp]" c="Klepp" nd="1"/>
              <i n="[Tab_SSB_komm].[Kommune_2018].&amp;[Kongsberg]" c="Kongsberg" nd="1"/>
              <i n="[Tab_SSB_komm].[Kommune_2018].&amp;[Kongsvinger]" c="Kongsvinger" nd="1"/>
              <i n="[Tab_SSB_komm].[Kommune_2018].&amp;[Kragerø]" c="Kragerø" nd="1"/>
              <i n="[Tab_SSB_komm].[Kommune_2018].&amp;[Kristiansand]" c="Kristiansand" nd="1"/>
              <i n="[Tab_SSB_komm].[Kommune_2018].&amp;[Kristiansund]" c="Kristiansund" nd="1"/>
              <i n="[Tab_SSB_komm].[Kommune_2018].&amp;[Krødsherad]" c="Krødsherad" nd="1"/>
              <i n="[Tab_SSB_komm].[Kommune_2018].&amp;[Kvalsund]" c="Kvalsund" nd="1"/>
              <i n="[Tab_SSB_komm].[Kommune_2018].&amp;[Kvam]" c="Kvam" nd="1"/>
              <i n="[Tab_SSB_komm].[Kommune_2018].&amp;[Kvinesdal]" c="Kvinesdal" nd="1"/>
              <i n="[Tab_SSB_komm].[Kommune_2018].&amp;[Kvinnherad]" c="Kvinnherad" nd="1"/>
              <i n="[Tab_SSB_komm].[Kommune_2018].&amp;[Kviteseid]" c="Kviteseid" nd="1"/>
              <i n="[Tab_SSB_komm].[Kommune_2018].&amp;[Kvitsøy]" c="Kvitsøy" nd="1"/>
              <i n="[Tab_SSB_komm].[Kommune_2018].&amp;[Kvæfjord]" c="Kvæfjord" nd="1"/>
              <i n="[Tab_SSB_komm].[Kommune_2018].&amp;[Kvænangen]" c="Kvænangen" nd="1"/>
              <i n="[Tab_SSB_komm].[Kommune_2018].&amp;[Kåfjord]" c="Kåfjord" nd="1"/>
              <i n="[Tab_SSB_komm].[Kommune_2018].&amp;[Larvik]" c="Larvik" nd="1"/>
              <i n="[Tab_SSB_komm].[Kommune_2018].&amp;[Lavangen]" c="Lavangen" nd="1"/>
              <i n="[Tab_SSB_komm].[Kommune_2018].&amp;[Lebesby]" c="Lebesby" nd="1"/>
              <i n="[Tab_SSB_komm].[Kommune_2018].&amp;[Leikanger]" c="Leikanger" nd="1"/>
              <i n="[Tab_SSB_komm].[Kommune_2018].&amp;[Leirfjord]" c="Leirfjord" nd="1"/>
              <i n="[Tab_SSB_komm].[Kommune_2018].&amp;[Lenvik]" c="Lenvik" nd="1"/>
              <i n="[Tab_SSB_komm].[Kommune_2018].&amp;[Lesja]" c="Lesja" nd="1"/>
              <i n="[Tab_SSB_komm].[Kommune_2018].&amp;[Lier]" c="Lier" nd="1"/>
              <i n="[Tab_SSB_komm].[Kommune_2018].&amp;[Lillehammer]" c="Lillehammer" nd="1"/>
              <i n="[Tab_SSB_komm].[Kommune_2018].&amp;[Lillesand]" c="Lillesand" nd="1"/>
              <i n="[Tab_SSB_komm].[Kommune_2018].&amp;[Lindesnes]" c="Lindesnes" nd="1"/>
              <i n="[Tab_SSB_komm].[Kommune_2018].&amp;[Lindås]" c="Lindås" nd="1"/>
              <i n="[Tab_SSB_komm].[Kommune_2018].&amp;[Lom]" c="Lom" nd="1"/>
              <i n="[Tab_SSB_komm].[Kommune_2018].&amp;[Loppa]" c="Loppa" nd="1"/>
              <i n="[Tab_SSB_komm].[Kommune_2018].&amp;[Lund]" c="Lund" nd="1"/>
              <i n="[Tab_SSB_komm].[Kommune_2018].&amp;[Lunner]" c="Lunner" nd="1"/>
              <i n="[Tab_SSB_komm].[Kommune_2018].&amp;[Lurøy]" c="Lurøy" nd="1"/>
              <i n="[Tab_SSB_komm].[Kommune_2018].&amp;[Luster]" c="Luster" nd="1"/>
              <i n="[Tab_SSB_komm].[Kommune_2018].&amp;[Lyngdal]" c="Lyngdal" nd="1"/>
              <i n="[Tab_SSB_komm].[Kommune_2018].&amp;[Lyngen]" c="Lyngen" nd="1"/>
              <i n="[Tab_SSB_komm].[Kommune_2018].&amp;[Lærdal]" c="Lærdal" nd="1"/>
              <i n="[Tab_SSB_komm].[Kommune_2018].&amp;[Lødingen]" c="Lødingen" nd="1"/>
              <i n="[Tab_SSB_komm].[Kommune_2018].&amp;[Lørenskog]" c="Lørenskog" nd="1"/>
              <i n="[Tab_SSB_komm].[Kommune_2018].&amp;[Løten]" c="Løten" nd="1"/>
              <i n="[Tab_SSB_komm].[Kommune_2018].&amp;[Mandal]" c="Mandal" nd="1"/>
              <i n="[Tab_SSB_komm].[Kommune_2018].&amp;[Marker]" c="Marker" nd="1"/>
              <i n="[Tab_SSB_komm].[Kommune_2018].&amp;[Marnardal]" c="Marnardal" nd="1"/>
              <i n="[Tab_SSB_komm].[Kommune_2018].&amp;[Masfjorden]" c="Masfjorden" nd="1"/>
              <i n="[Tab_SSB_komm].[Kommune_2018].&amp;[Meland]" c="Meland" nd="1"/>
              <i n="[Tab_SSB_komm].[Kommune_2018].&amp;[Meløy]" c="Meløy" nd="1"/>
              <i n="[Tab_SSB_komm].[Kommune_2018].&amp;[Midsund]" c="Midsund" nd="1"/>
              <i n="[Tab_SSB_komm].[Kommune_2018].&amp;[Modalen]" c="Modalen" nd="1"/>
              <i n="[Tab_SSB_komm].[Kommune_2018].&amp;[Modum]" c="Modum" nd="1"/>
              <i n="[Tab_SSB_komm].[Kommune_2018].&amp;[Molde]" c="Molde" nd="1"/>
              <i n="[Tab_SSB_komm].[Kommune_2018].&amp;[Moskenes]" c="Moskenes" nd="1"/>
              <i n="[Tab_SSB_komm].[Kommune_2018].&amp;[Moss]" c="Moss" nd="1"/>
              <i n="[Tab_SSB_komm].[Kommune_2018].&amp;[Målselv]" c="Målselv" nd="1"/>
              <i n="[Tab_SSB_komm].[Kommune_2018].&amp;[Måsøy]" c="Måsøy" nd="1"/>
              <i n="[Tab_SSB_komm].[Kommune_2018].&amp;[Nannestad]" c="Nannestad" nd="1"/>
              <i n="[Tab_SSB_komm].[Kommune_2018].&amp;[Narvik]" c="Narvik" nd="1"/>
              <i n="[Tab_SSB_komm].[Kommune_2018].&amp;[Naustdal]" c="Naustdal" nd="1"/>
              <i n="[Tab_SSB_komm].[Kommune_2018].&amp;[Nedre Eiker]" c="Nedre Eiker" nd="1"/>
              <i n="[Tab_SSB_komm].[Kommune_2018].&amp;[Nes (Ak.)]" c="Nes (Ak.)" nd="1"/>
              <i n="[Tab_SSB_komm].[Kommune_2018].&amp;[Nes (Bu.)]" c="Nes (Bu.)" nd="1"/>
              <i n="[Tab_SSB_komm].[Kommune_2018].&amp;[Nesna]" c="Nesna" nd="1"/>
              <i n="[Tab_SSB_komm].[Kommune_2018].&amp;[Nesodden]" c="Nesodden" nd="1"/>
              <i n="[Tab_SSB_komm].[Kommune_2018].&amp;[Nesseby]" c="Nesseby" nd="1"/>
              <i n="[Tab_SSB_komm].[Kommune_2018].&amp;[Nesset]" c="Nesset" nd="1"/>
              <i n="[Tab_SSB_komm].[Kommune_2018].&amp;[Nissedal]" c="Nissedal" nd="1"/>
              <i n="[Tab_SSB_komm].[Kommune_2018].&amp;[Nittedal]" c="Nittedal" nd="1"/>
              <i n="[Tab_SSB_komm].[Kommune_2018].&amp;[Nome]" c="Nome" nd="1"/>
              <i n="[Tab_SSB_komm].[Kommune_2018].&amp;[Nord-Aurdal]" c="Nord-Aurdal" nd="1"/>
              <i n="[Tab_SSB_komm].[Kommune_2018].&amp;[Norddal]" c="Norddal" nd="1"/>
              <i n="[Tab_SSB_komm].[Kommune_2018].&amp;[Nord-Fron]" c="Nord-Fron" nd="1"/>
              <i n="[Tab_SSB_komm].[Kommune_2018].&amp;[Nordkapp]" c="Nordkapp" nd="1"/>
              <i n="[Tab_SSB_komm].[Kommune_2018].&amp;[Nord-Odal]" c="Nord-Odal" nd="1"/>
              <i n="[Tab_SSB_komm].[Kommune_2018].&amp;[Nordre Land]" c="Nordre Land" nd="1"/>
              <i n="[Tab_SSB_komm].[Kommune_2018].&amp;[Nordreisa]" c="Nordreisa" nd="1"/>
              <i n="[Tab_SSB_komm].[Kommune_2018].&amp;[Nore og Uvdal]" c="Nore og Uvdal" nd="1"/>
              <i n="[Tab_SSB_komm].[Kommune_2018].&amp;[Notodden]" c="Notodden" nd="1"/>
              <i n="[Tab_SSB_komm].[Kommune_2018].&amp;[Odda]" c="Odda" nd="1"/>
              <i n="[Tab_SSB_komm].[Kommune_2018].&amp;[Oppegård]" c="Oppegård" nd="1"/>
              <i n="[Tab_SSB_komm].[Kommune_2018].&amp;[Os (He.)]" c="Os (He.)" nd="1"/>
              <i n="[Tab_SSB_komm].[Kommune_2018].&amp;[Os (Ho.)]" c="Os (Ho.)" nd="1"/>
              <i n="[Tab_SSB_komm].[Kommune_2018].&amp;[Oslo kommune]" c="Oslo kommune" nd="1"/>
              <i n="[Tab_SSB_komm].[Kommune_2018].&amp;[Osterøy]" c="Osterøy" nd="1"/>
              <i n="[Tab_SSB_komm].[Kommune_2018].&amp;[Porsanger]" c="Porsanger" nd="1"/>
              <i n="[Tab_SSB_komm].[Kommune_2018].&amp;[Porsgrunn]" c="Porsgrunn" nd="1"/>
              <i n="[Tab_SSB_komm].[Kommune_2018].&amp;[Radøy]" c="Radøy" nd="1"/>
              <i n="[Tab_SSB_komm].[Kommune_2018].&amp;[Rakkestad]" c="Rakkestad" nd="1"/>
              <i n="[Tab_SSB_komm].[Kommune_2018].&amp;[Rana]" c="Rana" nd="1"/>
              <i n="[Tab_SSB_komm].[Kommune_2018].&amp;[Randaberg]" c="Randaberg" nd="1"/>
              <i n="[Tab_SSB_komm].[Kommune_2018].&amp;[Rauma]" c="Rauma" nd="1"/>
              <i n="[Tab_SSB_komm].[Kommune_2018].&amp;[Re]" c="Re" nd="1"/>
              <i n="[Tab_SSB_komm].[Kommune_2018].&amp;[Rendalen]" c="Rendalen" nd="1"/>
              <i n="[Tab_SSB_komm].[Kommune_2018].&amp;[Rennesøy]" c="Rennesøy" nd="1"/>
              <i n="[Tab_SSB_komm].[Kommune_2018].&amp;[Rindal]" c="Rindal" nd="1"/>
              <i n="[Tab_SSB_komm].[Kommune_2018].&amp;[Ringebu]" c="Ringebu" nd="1"/>
              <i n="[Tab_SSB_komm].[Kommune_2018].&amp;[Ringerike]" c="Ringerike" nd="1"/>
              <i n="[Tab_SSB_komm].[Kommune_2018].&amp;[Ringsaker]" c="Ringsaker" nd="1"/>
              <i n="[Tab_SSB_komm].[Kommune_2018].&amp;[Risør]" c="Risør" nd="1"/>
              <i n="[Tab_SSB_komm].[Kommune_2018].&amp;[Rollag]" c="Rollag" nd="1"/>
              <i n="[Tab_SSB_komm].[Kommune_2018].&amp;[Rygge]" c="Rygge" nd="1"/>
              <i n="[Tab_SSB_komm].[Kommune_2018].&amp;[Rælingen]" c="Rælingen" nd="1"/>
              <i n="[Tab_SSB_komm].[Kommune_2018].&amp;[Rødøy]" c="Rødøy" nd="1"/>
              <i n="[Tab_SSB_komm].[Kommune_2018].&amp;[Rømskog]" c="Rømskog" nd="1"/>
              <i n="[Tab_SSB_komm].[Kommune_2018].&amp;[Røst]" c="Røst" nd="1"/>
              <i n="[Tab_SSB_komm].[Kommune_2018].&amp;[Røyken]" c="Røyken" nd="1"/>
              <i n="[Tab_SSB_komm].[Kommune_2018].&amp;[Råde]" c="Råde" nd="1"/>
              <i n="[Tab_SSB_komm].[Kommune_2018].&amp;[Salangen]" c="Salangen" nd="1"/>
              <i n="[Tab_SSB_komm].[Kommune_2018].&amp;[Saltdal]" c="Saltdal" nd="1"/>
              <i n="[Tab_SSB_komm].[Kommune_2018].&amp;[Samnanger]" c="Samnanger" nd="1"/>
              <i n="[Tab_SSB_komm].[Kommune_2018].&amp;[Sande (M&amp;R.)]" c="Sande (M&amp;R.)" nd="1"/>
              <i n="[Tab_SSB_komm].[Kommune_2018].&amp;[Sande (Ve.)]" c="Sande (Ve.)" nd="1"/>
              <i n="[Tab_SSB_komm].[Kommune_2018].&amp;[Sandefjord]" c="Sandefjord" nd="1"/>
              <i n="[Tab_SSB_komm].[Kommune_2018].&amp;[Sandnes]" c="Sandnes" nd="1"/>
              <i n="[Tab_SSB_komm].[Kommune_2018].&amp;[Sandøy]" c="Sandøy" nd="1"/>
              <i n="[Tab_SSB_komm].[Kommune_2018].&amp;[Sarpsborg]" c="Sarpsborg" nd="1"/>
              <i n="[Tab_SSB_komm].[Kommune_2018].&amp;[Sauda]" c="Sauda" nd="1"/>
              <i n="[Tab_SSB_komm].[Kommune_2018].&amp;[Sauherad]" c="Sauherad" nd="1"/>
              <i n="[Tab_SSB_komm].[Kommune_2018].&amp;[Sel]" c="Sel" nd="1"/>
              <i n="[Tab_SSB_komm].[Kommune_2018].&amp;[Selje]" c="Selje" nd="1"/>
              <i n="[Tab_SSB_komm].[Kommune_2018].&amp;[Seljord]" c="Seljord" nd="1"/>
              <i n="[Tab_SSB_komm].[Kommune_2018].&amp;[Sigdal]" c="Sigdal" nd="1"/>
              <i n="[Tab_SSB_komm].[Kommune_2018].&amp;[Siljan]" c="Siljan" nd="1"/>
              <i n="[Tab_SSB_komm].[Kommune_2018].&amp;[Sirdal]" c="Sirdal" nd="1"/>
              <i n="[Tab_SSB_komm].[Kommune_2018].&amp;[Skedsmo]" c="Skedsmo" nd="1"/>
              <i n="[Tab_SSB_komm].[Kommune_2018].&amp;[Ski]" c="Ski" nd="1"/>
              <i n="[Tab_SSB_komm].[Kommune_2018].&amp;[Skien]" c="Skien" nd="1"/>
              <i n="[Tab_SSB_komm].[Kommune_2018].&amp;[Skiptvet]" c="Skiptvet" nd="1"/>
              <i n="[Tab_SSB_komm].[Kommune_2018].&amp;[Skjervøy]" c="Skjervøy" nd="1"/>
              <i n="[Tab_SSB_komm].[Kommune_2018].&amp;[Skjåk]" c="Skjåk" nd="1"/>
              <i n="[Tab_SSB_komm].[Kommune_2018].&amp;[Skodje]" c="Skodje" nd="1"/>
              <i n="[Tab_SSB_komm].[Kommune_2018].&amp;[Skånland]" c="Skånland" nd="1"/>
              <i n="[Tab_SSB_komm].[Kommune_2018].&amp;[Smøla]" c="Smøla" nd="1"/>
              <i n="[Tab_SSB_komm].[Kommune_2018].&amp;[Sogndal]" c="Sogndal" nd="1"/>
              <i n="[Tab_SSB_komm].[Kommune_2018].&amp;[Sokndal]" c="Sokndal" nd="1"/>
              <i n="[Tab_SSB_komm].[Kommune_2018].&amp;[Sola]" c="Sola" nd="1"/>
              <i n="[Tab_SSB_komm].[Kommune_2018].&amp;[Solund]" c="Solund" nd="1"/>
              <i n="[Tab_SSB_komm].[Kommune_2018].&amp;[Songdalen]" c="Songdalen" nd="1"/>
              <i n="[Tab_SSB_komm].[Kommune_2018].&amp;[Sortland]" c="Sortland" nd="1"/>
              <i n="[Tab_SSB_komm].[Kommune_2018].&amp;[Spydeberg]" c="Spydeberg" nd="1"/>
              <i n="[Tab_SSB_komm].[Kommune_2018].&amp;[Stange]" c="Stange" nd="1"/>
              <i n="[Tab_SSB_komm].[Kommune_2018].&amp;[Stavanger]" c="Stavanger" nd="1"/>
              <i n="[Tab_SSB_komm].[Kommune_2018].&amp;[Steigen]" c="Steigen" nd="1"/>
              <i n="[Tab_SSB_komm].[Kommune_2018].&amp;[Stord]" c="Stord" nd="1"/>
              <i n="[Tab_SSB_komm].[Kommune_2018].&amp;[Stordal]" c="Stordal" nd="1"/>
              <i n="[Tab_SSB_komm].[Kommune_2018].&amp;[Stor-Elvdal]" c="Stor-Elvdal" nd="1"/>
              <i n="[Tab_SSB_komm].[Kommune_2018].&amp;[Storfjord]" c="Storfjord" nd="1"/>
              <i n="[Tab_SSB_komm].[Kommune_2018].&amp;[Strand]" c="Strand" nd="1"/>
              <i n="[Tab_SSB_komm].[Kommune_2018].&amp;[Stranda]" c="Stranda" nd="1"/>
              <i n="[Tab_SSB_komm].[Kommune_2018].&amp;[Stryn]" c="Stryn" nd="1"/>
              <i n="[Tab_SSB_komm].[Kommune_2018].&amp;[Sula]" c="Sula" nd="1"/>
              <i n="[Tab_SSB_komm].[Kommune_2018].&amp;[Suldal]" c="Suldal" nd="1"/>
              <i n="[Tab_SSB_komm].[Kommune_2018].&amp;[Sund]" c="Sund" nd="1"/>
              <i n="[Tab_SSB_komm].[Kommune_2018].&amp;[Sunndal]" c="Sunndal" nd="1"/>
              <i n="[Tab_SSB_komm].[Kommune_2018].&amp;[Surnadal]" c="Surnadal" nd="1"/>
              <i n="[Tab_SSB_komm].[Kommune_2018].&amp;[Sveio]" c="Sveio" nd="1"/>
              <i n="[Tab_SSB_komm].[Kommune_2018].&amp;[Svelvik]" c="Svelvik" nd="1"/>
              <i n="[Tab_SSB_komm].[Kommune_2018].&amp;[Sykkylven]" c="Sykkylven" nd="1"/>
              <i n="[Tab_SSB_komm].[Kommune_2018].&amp;[Søgne]" c="Søgne" nd="1"/>
              <i n="[Tab_SSB_komm].[Kommune_2018].&amp;[Sømna]" c="Sømna" nd="1"/>
              <i n="[Tab_SSB_komm].[Kommune_2018].&amp;[Søndre Land]" c="Søndre Land" nd="1"/>
              <i n="[Tab_SSB_komm].[Kommune_2018].&amp;[Sør-Aurdal]" c="Sør-Aurdal" nd="1"/>
              <i n="[Tab_SSB_komm].[Kommune_2018].&amp;[Sørfold]" c="Sørfold" nd="1"/>
              <i n="[Tab_SSB_komm].[Kommune_2018].&amp;[Sør-Fron]" c="Sør-Fron" nd="1"/>
              <i n="[Tab_SSB_komm].[Kommune_2018].&amp;[Sør-Odal]" c="Sør-Odal" nd="1"/>
              <i n="[Tab_SSB_komm].[Kommune_2018].&amp;[Sørreisa]" c="Sørreisa" nd="1"/>
              <i n="[Tab_SSB_komm].[Kommune_2018].&amp;[Sørum]" c="Sørum" nd="1"/>
              <i n="[Tab_SSB_komm].[Kommune_2018].&amp;[Sør-Varanger]" c="Sør-Varanger" nd="1"/>
              <i n="[Tab_SSB_komm].[Kommune_2018].&amp;[Tana]" c="Tana" nd="1"/>
              <i n="[Tab_SSB_komm].[Kommune_2018].&amp;[Time]" c="Time" nd="1"/>
              <i n="[Tab_SSB_komm].[Kommune_2018].&amp;[Tingvoll]" c="Tingvoll" nd="1"/>
              <i n="[Tab_SSB_komm].[Kommune_2018].&amp;[Tinn]" c="Tinn" nd="1"/>
              <i n="[Tab_SSB_komm].[Kommune_2018].&amp;[Tjeldsund]" c="Tjeldsund" nd="1"/>
              <i n="[Tab_SSB_komm].[Kommune_2018].&amp;[Tokke]" c="Tokke" nd="1"/>
              <i n="[Tab_SSB_komm].[Kommune_2018].&amp;[Tolga]" c="Tolga" nd="1"/>
              <i n="[Tab_SSB_komm].[Kommune_2018].&amp;[Torsken]" c="Torsken" nd="1"/>
              <i n="[Tab_SSB_komm].[Kommune_2018].&amp;[Tranøy]" c="Tranøy" nd="1"/>
              <i n="[Tab_SSB_komm].[Kommune_2018].&amp;[Tromsø]" c="Tromsø" nd="1"/>
              <i n="[Tab_SSB_komm].[Kommune_2018].&amp;[Trysil]" c="Trysil" nd="1"/>
              <i n="[Tab_SSB_komm].[Kommune_2018].&amp;[Træna]" c="Træna" nd="1"/>
              <i n="[Tab_SSB_komm].[Kommune_2018].&amp;[Trøgstad]" c="Trøgstad" nd="1"/>
              <i n="[Tab_SSB_komm].[Kommune_2018].&amp;[Tvedestrand]" c="Tvedestrand" nd="1"/>
              <i n="[Tab_SSB_komm].[Kommune_2018].&amp;[Tynset]" c="Tynset" nd="1"/>
              <i n="[Tab_SSB_komm].[Kommune_2018].&amp;[Tysfjord]" c="Tysfjord" nd="1"/>
              <i n="[Tab_SSB_komm].[Kommune_2018].&amp;[Tysnes]" c="Tysnes" nd="1"/>
              <i n="[Tab_SSB_komm].[Kommune_2018].&amp;[Tysvær]" c="Tysvær" nd="1"/>
              <i n="[Tab_SSB_komm].[Kommune_2018].&amp;[Tønsberg]" c="Tønsberg" nd="1"/>
              <i n="[Tab_SSB_komm].[Kommune_2018].&amp;[Ullensaker]" c="Ullensaker" nd="1"/>
              <i n="[Tab_SSB_komm].[Kommune_2018].&amp;[Ullensvang]" c="Ullensvang" nd="1"/>
              <i n="[Tab_SSB_komm].[Kommune_2018].&amp;[Ulstein]" c="Ulstein" nd="1"/>
              <i n="[Tab_SSB_komm].[Kommune_2018].&amp;[Ulvik]" c="Ulvik" nd="1"/>
              <i n="[Tab_SSB_komm].[Kommune_2018].&amp;[Utsira]" c="Utsira" nd="1"/>
              <i n="[Tab_SSB_komm].[Kommune_2018].&amp;[Vadsø]" c="Vadsø" nd="1"/>
              <i n="[Tab_SSB_komm].[Kommune_2018].&amp;[Vaksdal]" c="Vaksdal" nd="1"/>
              <i n="[Tab_SSB_komm].[Kommune_2018].&amp;[Valle]" c="Valle" nd="1"/>
              <i n="[Tab_SSB_komm].[Kommune_2018].&amp;[Vang]" c="Vang" nd="1"/>
              <i n="[Tab_SSB_komm].[Kommune_2018].&amp;[Vanylven]" c="Vanylven" nd="1"/>
              <i n="[Tab_SSB_komm].[Kommune_2018].&amp;[Vardø]" c="Vardø" nd="1"/>
              <i n="[Tab_SSB_komm].[Kommune_2018].&amp;[Vefsn]" c="Vefsn" nd="1"/>
              <i n="[Tab_SSB_komm].[Kommune_2018].&amp;[Vega]" c="Vega" nd="1"/>
              <i n="[Tab_SSB_komm].[Kommune_2018].&amp;[Vegårshei]" c="Vegårshei" nd="1"/>
              <i n="[Tab_SSB_komm].[Kommune_2018].&amp;[Vennesla]" c="Vennesla" nd="1"/>
              <i n="[Tab_SSB_komm].[Kommune_2018].&amp;[Vestby]" c="Vestby" nd="1"/>
              <i n="[Tab_SSB_komm].[Kommune_2018].&amp;[Vestnes]" c="Vestnes" nd="1"/>
              <i n="[Tab_SSB_komm].[Kommune_2018].&amp;[Vestre Slidre]" c="Vestre Slidre" nd="1"/>
              <i n="[Tab_SSB_komm].[Kommune_2018].&amp;[Vestre Toten]" c="Vestre Toten" nd="1"/>
              <i n="[Tab_SSB_komm].[Kommune_2018].&amp;[Vestvågøy]" c="Vestvågøy" nd="1"/>
              <i n="[Tab_SSB_komm].[Kommune_2018].&amp;[Vevelstad]" c="Vevelstad" nd="1"/>
              <i n="[Tab_SSB_komm].[Kommune_2018].&amp;[Vik]" c="Vik" nd="1"/>
              <i n="[Tab_SSB_komm].[Kommune_2018].&amp;[Vindafjord]" c="Vindafjord" nd="1"/>
              <i n="[Tab_SSB_komm].[Kommune_2018].&amp;[Vinje]" c="Vinje" nd="1"/>
              <i n="[Tab_SSB_komm].[Kommune_2018].&amp;[Volda]" c="Volda" nd="1"/>
              <i n="[Tab_SSB_komm].[Kommune_2018].&amp;[Voss]" c="Voss" nd="1"/>
              <i n="[Tab_SSB_komm].[Kommune_2018].&amp;[Værøy]" c="Værøy" nd="1"/>
              <i n="[Tab_SSB_komm].[Kommune_2018].&amp;[Vågan]" c="Vågan" nd="1"/>
              <i n="[Tab_SSB_komm].[Kommune_2018].&amp;[Vågsøy]" c="Vågsøy" nd="1"/>
              <i n="[Tab_SSB_komm].[Kommune_2018].&amp;[Vågå]" c="Vågå" nd="1"/>
              <i n="[Tab_SSB_komm].[Kommune_2018].&amp;[Våler (He.)]" c="Våler (He.)" nd="1"/>
              <i n="[Tab_SSB_komm].[Kommune_2018].&amp;[Våler (Øf.)]" c="Våler (Øf.)" nd="1"/>
              <i n="[Tab_SSB_komm].[Kommune_2018].&amp;[Øksnes]" c="Øksnes" nd="1"/>
              <i n="[Tab_SSB_komm].[Kommune_2018].&amp;[Ørskog]" c="Ørskog" nd="1"/>
              <i n="[Tab_SSB_komm].[Kommune_2018].&amp;[Ørsta]" c="Ørsta" nd="1"/>
              <i n="[Tab_SSB_komm].[Kommune_2018].&amp;[Østre Toten]" c="Østre Toten" nd="1"/>
              <i n="[Tab_SSB_komm].[Kommune_2018].&amp;[Øvre Eiker]" c="Øvre Eiker" nd="1"/>
              <i n="[Tab_SSB_komm].[Kommune_2018].&amp;[Øyer]" c="Øyer" nd="1"/>
              <i n="[Tab_SSB_komm].[Kommune_2018].&amp;[Øygarden]" c="Øygarden" nd="1"/>
              <i n="[Tab_SSB_komm].[Kommune_2018].&amp;[Øystre Slidre]" c="Øystre Slidre" nd="1"/>
              <i n="[Tab_SSB_komm].[Kommune_2018].&amp;[Ål]" c="Ål" nd="1"/>
              <i n="[Tab_SSB_komm].[Kommune_2018].&amp;[Ålesund]" c="Ålesund" nd="1"/>
              <i n="[Tab_SSB_komm].[Kommune_2018].&amp;[Åmli]" c="Åmli" nd="1"/>
              <i n="[Tab_SSB_komm].[Kommune_2018].&amp;[Åmot]" c="Åmot" nd="1"/>
              <i n="[Tab_SSB_komm].[Kommune_2018].&amp;[Årdal]" c="Årdal" nd="1"/>
              <i n="[Tab_SSB_komm].[Kommune_2018].&amp;[Ås]" c="Ås" nd="1"/>
              <i n="[Tab_SSB_komm].[Kommune_2018].&amp;[Åseral]" c="Åseral" nd="1"/>
              <i n="[Tab_SSB_komm].[Kommune_2018].&amp;[Åsnes]" c="Åsnes" nd="1"/>
            </range>
          </ranges>
        </level>
      </levels>
      <selections count="1">
        <selection n="[Tab_SSB_komm].[Kommune_2018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7000000}" sourceName="[Tab_nydyrk].[år]">
  <pivotTables>
    <pivotTable tabId="9" name="Pivottabell8"/>
    <pivotTable tabId="9" name="Pivottabell1"/>
  </pivotTables>
  <data>
    <olap pivotCacheId="1">
      <levels count="2">
        <level uniqueName="[Tab_nydyrk].[år].[(All)]" sourceCaption="(All)" count="0"/>
        <level uniqueName="[Tab_nydyrk].[år].[år]" sourceCaption="år" count="12">
          <ranges>
            <range startItem="0">
              <i n="[Tab_nydyrk].[år].&amp;[2005]" c="2005"/>
              <i n="[Tab_nydyrk].[år].&amp;[2006]" c="2006"/>
              <i n="[Tab_nydyrk].[år].&amp;[2007]" c="2007"/>
              <i n="[Tab_nydyrk].[år].&amp;[2008]" c="2008"/>
              <i n="[Tab_nydyrk].[år].&amp;[2009]" c="2009"/>
              <i n="[Tab_nydyrk].[år].&amp;[2010]" c="2010"/>
              <i n="[Tab_nydyrk].[år].&amp;[2011]" c="2011"/>
              <i n="[Tab_nydyrk].[år].&amp;[2012]" c="2012"/>
              <i n="[Tab_nydyrk].[år].&amp;[2013]" c="2013"/>
              <i n="[Tab_nydyrk].[år].&amp;[2014]" c="2014"/>
              <i n="[Tab_nydyrk].[år].&amp;[2015]" c="2015"/>
              <i n="[Tab_nydyrk].[år].&amp;[2016]" c="2016"/>
            </range>
          </ranges>
        </level>
      </levels>
      <selections count="1">
        <selection n="[Tab_nydyrk].[år].&amp;[2012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20182" xr10:uid="{00000000-0013-0000-FFFF-FFFF08000000}" sourceName="[Tab_SSB_komm].[Kommune_2018]">
  <pivotTables>
    <pivotTable tabId="6" name="Pivottabell2"/>
  </pivotTables>
  <data>
    <olap pivotCacheId="1">
      <levels count="2">
        <level uniqueName="[Tab_SSB_komm].[Kommune_2018].[(All)]" sourceCaption="(All)" count="0"/>
        <level uniqueName="[Tab_SSB_komm].[Kommune_2018].[Kommune_2018]" sourceCaption="Kommune_2018" count="422">
          <ranges>
            <range startItem="0">
              <i n="[Tab_SSB_komm].[Kommune_2018].&amp;[Agdenes]" c="Agdenes"/>
              <i n="[Tab_SSB_komm].[Kommune_2018].&amp;[Alstahaug]" c="Alstahaug"/>
              <i n="[Tab_SSB_komm].[Kommune_2018].&amp;[Alta]" c="Alta"/>
              <i n="[Tab_SSB_komm].[Kommune_2018].&amp;[Alvdal]" c="Alvdal"/>
              <i n="[Tab_SSB_komm].[Kommune_2018].&amp;[Andøy]" c="Andøy"/>
              <i n="[Tab_SSB_komm].[Kommune_2018].&amp;[Aremark]" c="Aremark"/>
              <i n="[Tab_SSB_komm].[Kommune_2018].&amp;[Arendal]" c="Arendal"/>
              <i n="[Tab_SSB_komm].[Kommune_2018].&amp;[Asker]" c="Asker"/>
              <i n="[Tab_SSB_komm].[Kommune_2018].&amp;[Askim]" c="Askim"/>
              <i n="[Tab_SSB_komm].[Kommune_2018].&amp;[Askvoll]" c="Askvoll"/>
              <i n="[Tab_SSB_komm].[Kommune_2018].&amp;[Askøy]" c="Askøy"/>
              <i n="[Tab_SSB_komm].[Kommune_2018].&amp;[Audnedal]" c="Audnedal"/>
              <i n="[Tab_SSB_komm].[Kommune_2018].&amp;[Aukra]" c="Aukra"/>
              <i n="[Tab_SSB_komm].[Kommune_2018].&amp;[Aure]" c="Aure"/>
              <i n="[Tab_SSB_komm].[Kommune_2018].&amp;[Aurland]" c="Aurland"/>
              <i n="[Tab_SSB_komm].[Kommune_2018].&amp;[Aurskog-Høland]" c="Aurskog-Høland"/>
              <i n="[Tab_SSB_komm].[Kommune_2018].&amp;[Austevoll]" c="Austevoll"/>
              <i n="[Tab_SSB_komm].[Kommune_2018].&amp;[Austrheim]" c="Austrheim"/>
              <i n="[Tab_SSB_komm].[Kommune_2018].&amp;[Averøy]" c="Averøy"/>
              <i n="[Tab_SSB_komm].[Kommune_2018].&amp;[Balestrand]" c="Balestrand"/>
              <i n="[Tab_SSB_komm].[Kommune_2018].&amp;[Ballangen]" c="Ballangen"/>
              <i n="[Tab_SSB_komm].[Kommune_2018].&amp;[Balsfjord]" c="Balsfjord"/>
              <i n="[Tab_SSB_komm].[Kommune_2018].&amp;[Bamble]" c="Bamble"/>
              <i n="[Tab_SSB_komm].[Kommune_2018].&amp;[Bardu]" c="Bardu"/>
              <i n="[Tab_SSB_komm].[Kommune_2018].&amp;[Beiarn]" c="Beiarn"/>
              <i n="[Tab_SSB_komm].[Kommune_2018].&amp;[Berg]" c="Berg"/>
              <i n="[Tab_SSB_komm].[Kommune_2018].&amp;[Bergen]" c="Bergen"/>
              <i n="[Tab_SSB_komm].[Kommune_2018].&amp;[Berlevåg]" c="Berlevåg"/>
              <i n="[Tab_SSB_komm].[Kommune_2018].&amp;[Bindal]" c="Bindal"/>
              <i n="[Tab_SSB_komm].[Kommune_2018].&amp;[Birkenes]" c="Birkenes"/>
              <i n="[Tab_SSB_komm].[Kommune_2018].&amp;[Bjerkreim]" c="Bjerkreim"/>
              <i n="[Tab_SSB_komm].[Kommune_2018].&amp;[Bjugn]" c="Bjugn"/>
              <i n="[Tab_SSB_komm].[Kommune_2018].&amp;[Bodø]" c="Bodø"/>
              <i n="[Tab_SSB_komm].[Kommune_2018].&amp;[Bokn]" c="Bokn"/>
              <i n="[Tab_SSB_komm].[Kommune_2018].&amp;[Bremanger]" c="Bremanger"/>
              <i n="[Tab_SSB_komm].[Kommune_2018].&amp;[Brønnøy]" c="Brønnøy"/>
              <i n="[Tab_SSB_komm].[Kommune_2018].&amp;[Bygland]" c="Bygland"/>
              <i n="[Tab_SSB_komm].[Kommune_2018].&amp;[Bykle]" c="Bykle"/>
              <i n="[Tab_SSB_komm].[Kommune_2018].&amp;[Bærum]" c="Bærum"/>
              <i n="[Tab_SSB_komm].[Kommune_2018].&amp;[Bø (No.)]" c="Bø (No.)"/>
              <i n="[Tab_SSB_komm].[Kommune_2018].&amp;[Bø (Te.)]" c="Bø (Te.)"/>
              <i n="[Tab_SSB_komm].[Kommune_2018].&amp;[Bømlo]" c="Bømlo"/>
              <i n="[Tab_SSB_komm].[Kommune_2018].&amp;[Båtsfjord]" c="Båtsfjord"/>
              <i n="[Tab_SSB_komm].[Kommune_2018].&amp;[Dovre]" c="Dovre"/>
              <i n="[Tab_SSB_komm].[Kommune_2018].&amp;[Drammen]" c="Drammen"/>
              <i n="[Tab_SSB_komm].[Kommune_2018].&amp;[Drangedal]" c="Drangedal"/>
              <i n="[Tab_SSB_komm].[Kommune_2018].&amp;[Dyrøy]" c="Dyrøy"/>
              <i n="[Tab_SSB_komm].[Kommune_2018].&amp;[Dønna]" c="Dønna"/>
              <i n="[Tab_SSB_komm].[Kommune_2018].&amp;[Eid]" c="Eid"/>
              <i n="[Tab_SSB_komm].[Kommune_2018].&amp;[Eide]" c="Eide"/>
              <i n="[Tab_SSB_komm].[Kommune_2018].&amp;[Eidfjord]" c="Eidfjord"/>
              <i n="[Tab_SSB_komm].[Kommune_2018].&amp;[Eidsberg]" c="Eidsberg"/>
              <i n="[Tab_SSB_komm].[Kommune_2018].&amp;[Eidskog]" c="Eidskog"/>
              <i n="[Tab_SSB_komm].[Kommune_2018].&amp;[Eidsvoll]" c="Eidsvoll"/>
              <i n="[Tab_SSB_komm].[Kommune_2018].&amp;[Eigersund]" c="Eigersund"/>
              <i n="[Tab_SSB_komm].[Kommune_2018].&amp;[Elverum]" c="Elverum"/>
              <i n="[Tab_SSB_komm].[Kommune_2018].&amp;[Enebakk]" c="Enebakk"/>
              <i n="[Tab_SSB_komm].[Kommune_2018].&amp;[Engerdal]" c="Engerdal"/>
              <i n="[Tab_SSB_komm].[Kommune_2018].&amp;[Etne]" c="Etne"/>
              <i n="[Tab_SSB_komm].[Kommune_2018].&amp;[Etnedal]" c="Etnedal"/>
              <i n="[Tab_SSB_komm].[Kommune_2018].&amp;[Evenes]" c="Evenes"/>
              <i n="[Tab_SSB_komm].[Kommune_2018].&amp;[Evje og Hornnes]" c="Evje og Hornnes"/>
              <i n="[Tab_SSB_komm].[Kommune_2018].&amp;[Farsund]" c="Farsund"/>
              <i n="[Tab_SSB_komm].[Kommune_2018].&amp;[Fauske]" c="Fauske"/>
              <i n="[Tab_SSB_komm].[Kommune_2018].&amp;[Fedje]" c="Fedje"/>
              <i n="[Tab_SSB_komm].[Kommune_2018].&amp;[Fet]" c="Fet"/>
              <i n="[Tab_SSB_komm].[Kommune_2018].&amp;[Finnøy]" c="Finnøy"/>
              <i n="[Tab_SSB_komm].[Kommune_2018].&amp;[Fitjar]" c="Fitjar"/>
              <i n="[Tab_SSB_komm].[Kommune_2018].&amp;[Fjaler]" c="Fjaler"/>
              <i n="[Tab_SSB_komm].[Kommune_2018].&amp;[Fjell]" c="Fjell"/>
              <i n="[Tab_SSB_komm].[Kommune_2018].&amp;[Flakstad]" c="Flakstad"/>
              <i n="[Tab_SSB_komm].[Kommune_2018].&amp;[Flatanger]" c="Flatanger"/>
              <i n="[Tab_SSB_komm].[Kommune_2018].&amp;[Flekkefjord]" c="Flekkefjord"/>
              <i n="[Tab_SSB_komm].[Kommune_2018].&amp;[Flesberg]" c="Flesberg"/>
              <i n="[Tab_SSB_komm].[Kommune_2018].&amp;[Flora]" c="Flora"/>
              <i n="[Tab_SSB_komm].[Kommune_2018].&amp;[Flå]" c="Flå"/>
              <i n="[Tab_SSB_komm].[Kommune_2018].&amp;[Folldal]" c="Folldal"/>
              <i n="[Tab_SSB_komm].[Kommune_2018].&amp;[Forsand]" c="Forsand"/>
              <i n="[Tab_SSB_komm].[Kommune_2018].&amp;[Fosnes]" c="Fosnes"/>
              <i n="[Tab_SSB_komm].[Kommune_2018].&amp;[Fredrikstad]" c="Fredrikstad"/>
              <i n="[Tab_SSB_komm].[Kommune_2018].&amp;[Frogn]" c="Frogn"/>
              <i n="[Tab_SSB_komm].[Kommune_2018].&amp;[Froland]" c="Froland"/>
              <i n="[Tab_SSB_komm].[Kommune_2018].&amp;[Frosta]" c="Frosta"/>
              <i n="[Tab_SSB_komm].[Kommune_2018].&amp;[Fræna]" c="Fræna"/>
              <i n="[Tab_SSB_komm].[Kommune_2018].&amp;[Frøya]" c="Frøya"/>
              <i n="[Tab_SSB_komm].[Kommune_2018].&amp;[Fusa]" c="Fusa"/>
              <i n="[Tab_SSB_komm].[Kommune_2018].&amp;[Fyresdal]" c="Fyresdal"/>
              <i n="[Tab_SSB_komm].[Kommune_2018].&amp;[Færder]" c="Færder"/>
              <i n="[Tab_SSB_komm].[Kommune_2018].&amp;[Førde]" c="Førde"/>
              <i n="[Tab_SSB_komm].[Kommune_2018].&amp;[Gamvik]" c="Gamvik"/>
              <i n="[Tab_SSB_komm].[Kommune_2018].&amp;[Gaular]" c="Gaular"/>
              <i n="[Tab_SSB_komm].[Kommune_2018].&amp;[Gausdal]" c="Gausdal"/>
              <i n="[Tab_SSB_komm].[Kommune_2018].&amp;[Gildeskål]" c="Gildeskål"/>
              <i n="[Tab_SSB_komm].[Kommune_2018].&amp;[Giske]" c="Giske"/>
              <i n="[Tab_SSB_komm].[Kommune_2018].&amp;[Gjemnes]" c="Gjemnes"/>
              <i n="[Tab_SSB_komm].[Kommune_2018].&amp;[Gjerdrum]" c="Gjerdrum"/>
              <i n="[Tab_SSB_komm].[Kommune_2018].&amp;[Gjerstad]" c="Gjerstad"/>
              <i n="[Tab_SSB_komm].[Kommune_2018].&amp;[Gjesdal]" c="Gjesdal"/>
              <i n="[Tab_SSB_komm].[Kommune_2018].&amp;[Gjøvik]" c="Gjøvik"/>
              <i n="[Tab_SSB_komm].[Kommune_2018].&amp;[Gloppen]" c="Gloppen"/>
              <i n="[Tab_SSB_komm].[Kommune_2018].&amp;[Gol]" c="Gol"/>
              <i n="[Tab_SSB_komm].[Kommune_2018].&amp;[Gran]" c="Gran"/>
              <i n="[Tab_SSB_komm].[Kommune_2018].&amp;[Grane]" c="Grane"/>
              <i n="[Tab_SSB_komm].[Kommune_2018].&amp;[Granvin]" c="Granvin"/>
              <i n="[Tab_SSB_komm].[Kommune_2018].&amp;[Gratangen]" c="Gratangen"/>
              <i n="[Tab_SSB_komm].[Kommune_2018].&amp;[Grimstad]" c="Grimstad"/>
              <i n="[Tab_SSB_komm].[Kommune_2018].&amp;[Grong]" c="Grong"/>
              <i n="[Tab_SSB_komm].[Kommune_2018].&amp;[Grue]" c="Grue"/>
              <i n="[Tab_SSB_komm].[Kommune_2018].&amp;[Gulen]" c="Gulen"/>
              <i n="[Tab_SSB_komm].[Kommune_2018].&amp;[Hadsel]" c="Hadsel"/>
              <i n="[Tab_SSB_komm].[Kommune_2018].&amp;[Halden]" c="Halden"/>
              <i n="[Tab_SSB_komm].[Kommune_2018].&amp;[Halsa]" c="Halsa"/>
              <i n="[Tab_SSB_komm].[Kommune_2018].&amp;[Hamar]" c="Hamar"/>
              <i n="[Tab_SSB_komm].[Kommune_2018].&amp;[Hamarøy]" c="Hamarøy"/>
              <i n="[Tab_SSB_komm].[Kommune_2018].&amp;[Hammerfest]" c="Hammerfest"/>
              <i n="[Tab_SSB_komm].[Kommune_2018].&amp;[Haram]" c="Haram"/>
              <i n="[Tab_SSB_komm].[Kommune_2018].&amp;[Hareid]" c="Hareid"/>
              <i n="[Tab_SSB_komm].[Kommune_2018].&amp;[Harstad]" c="Harstad"/>
              <i n="[Tab_SSB_komm].[Kommune_2018].&amp;[Hasvik]" c="Hasvik"/>
              <i n="[Tab_SSB_komm].[Kommune_2018].&amp;[Hattfjelldal]" c="Hattfjelldal"/>
              <i n="[Tab_SSB_komm].[Kommune_2018].&amp;[Haugesund]" c="Haugesund"/>
              <i n="[Tab_SSB_komm].[Kommune_2018].&amp;[Hemne]" c="Hemne"/>
              <i n="[Tab_SSB_komm].[Kommune_2018].&amp;[Hemnes]" c="Hemnes"/>
              <i n="[Tab_SSB_komm].[Kommune_2018].&amp;[Hemsedal]" c="Hemsedal"/>
              <i n="[Tab_SSB_komm].[Kommune_2018].&amp;[Herøy (M&amp;R.)]" c="Herøy (M&amp;R.)"/>
              <i n="[Tab_SSB_komm].[Kommune_2018].&amp;[Herøy (No.)]" c="Herøy (No.)"/>
              <i n="[Tab_SSB_komm].[Kommune_2018].&amp;[Hitra]" c="Hitra"/>
              <i n="[Tab_SSB_komm].[Kommune_2018].&amp;[Hjartdal]" c="Hjartdal"/>
              <i n="[Tab_SSB_komm].[Kommune_2018].&amp;[Hjelmeland]" c="Hjelmeland"/>
              <i n="[Tab_SSB_komm].[Kommune_2018].&amp;[Hobøl]" c="Hobøl"/>
              <i n="[Tab_SSB_komm].[Kommune_2018].&amp;[Hol]" c="Hol"/>
              <i n="[Tab_SSB_komm].[Kommune_2018].&amp;[Hole]" c="Hole"/>
              <i n="[Tab_SSB_komm].[Kommune_2018].&amp;[Holmestrand]" c="Holmestrand"/>
              <i n="[Tab_SSB_komm].[Kommune_2018].&amp;[Holtålen]" c="Holtålen"/>
              <i n="[Tab_SSB_komm].[Kommune_2018].&amp;[Hornindal]" c="Hornindal"/>
              <i n="[Tab_SSB_komm].[Kommune_2018].&amp;[Horten]" c="Horten"/>
              <i n="[Tab_SSB_komm].[Kommune_2018].&amp;[Hurdal]" c="Hurdal"/>
              <i n="[Tab_SSB_komm].[Kommune_2018].&amp;[Hurum]" c="Hurum"/>
              <i n="[Tab_SSB_komm].[Kommune_2018].&amp;[Hvaler]" c="Hvaler"/>
              <i n="[Tab_SSB_komm].[Kommune_2018].&amp;[Hyllestad]" c="Hyllestad"/>
              <i n="[Tab_SSB_komm].[Kommune_2018].&amp;[Hægebostad]" c="Hægebostad"/>
              <i n="[Tab_SSB_komm].[Kommune_2018].&amp;[Høyanger]" c="Høyanger"/>
              <i n="[Tab_SSB_komm].[Kommune_2018].&amp;[Høylandet]" c="Høylandet"/>
              <i n="[Tab_SSB_komm].[Kommune_2018].&amp;[Hå]" c="Hå"/>
              <i n="[Tab_SSB_komm].[Kommune_2018].&amp;[Ibestad]" c="Ibestad"/>
              <i n="[Tab_SSB_komm].[Kommune_2018].&amp;[Inderøy]" c="Inderøy"/>
              <i n="[Tab_SSB_komm].[Kommune_2018].&amp;[Indre Fosen]" c="Indre Fosen"/>
              <i n="[Tab_SSB_komm].[Kommune_2018].&amp;[Iveland]" c="Iveland"/>
              <i n="[Tab_SSB_komm].[Kommune_2018].&amp;[Jevnaker]" c="Jevnaker"/>
              <i n="[Tab_SSB_komm].[Kommune_2018].&amp;[Jondal]" c="Jondal"/>
              <i n="[Tab_SSB_komm].[Kommune_2018].&amp;[Jølster]" c="Jølster"/>
              <i n="[Tab_SSB_komm].[Kommune_2018].&amp;[Karasjok]" c="Karasjok"/>
              <i n="[Tab_SSB_komm].[Kommune_2018].&amp;[Karlsøy]" c="Karlsøy"/>
              <i n="[Tab_SSB_komm].[Kommune_2018].&amp;[Karmøy]" c="Karmøy"/>
              <i n="[Tab_SSB_komm].[Kommune_2018].&amp;[Kautokeino]" c="Kautokeino"/>
              <i n="[Tab_SSB_komm].[Kommune_2018].&amp;[Klepp]" c="Klepp"/>
              <i n="[Tab_SSB_komm].[Kommune_2018].&amp;[Klæbu]" c="Klæbu"/>
              <i n="[Tab_SSB_komm].[Kommune_2018].&amp;[Kongsberg]" c="Kongsberg"/>
              <i n="[Tab_SSB_komm].[Kommune_2018].&amp;[Kongsvinger]" c="Kongsvinger"/>
              <i n="[Tab_SSB_komm].[Kommune_2018].&amp;[Kragerø]" c="Kragerø"/>
              <i n="[Tab_SSB_komm].[Kommune_2018].&amp;[Kristiansand]" c="Kristiansand"/>
              <i n="[Tab_SSB_komm].[Kommune_2018].&amp;[Kristiansund]" c="Kristiansund"/>
              <i n="[Tab_SSB_komm].[Kommune_2018].&amp;[Krødsherad]" c="Krødsherad"/>
              <i n="[Tab_SSB_komm].[Kommune_2018].&amp;[Kvalsund]" c="Kvalsund"/>
              <i n="[Tab_SSB_komm].[Kommune_2018].&amp;[Kvam]" c="Kvam"/>
              <i n="[Tab_SSB_komm].[Kommune_2018].&amp;[Kvinesdal]" c="Kvinesdal"/>
              <i n="[Tab_SSB_komm].[Kommune_2018].&amp;[Kvinnherad]" c="Kvinnherad"/>
              <i n="[Tab_SSB_komm].[Kommune_2018].&amp;[Kviteseid]" c="Kviteseid"/>
              <i n="[Tab_SSB_komm].[Kommune_2018].&amp;[Kvitsøy]" c="Kvitsøy"/>
              <i n="[Tab_SSB_komm].[Kommune_2018].&amp;[Kvæfjord]" c="Kvæfjord"/>
              <i n="[Tab_SSB_komm].[Kommune_2018].&amp;[Kvænangen]" c="Kvænangen"/>
              <i n="[Tab_SSB_komm].[Kommune_2018].&amp;[Kåfjord]" c="Kåfjord"/>
              <i n="[Tab_SSB_komm].[Kommune_2018].&amp;[Larvik]" c="Larvik"/>
              <i n="[Tab_SSB_komm].[Kommune_2018].&amp;[Lavangen]" c="Lavangen"/>
              <i n="[Tab_SSB_komm].[Kommune_2018].&amp;[Lebesby]" c="Lebesby"/>
              <i n="[Tab_SSB_komm].[Kommune_2018].&amp;[Leikanger]" c="Leikanger"/>
              <i n="[Tab_SSB_komm].[Kommune_2018].&amp;[Leirfjord]" c="Leirfjord"/>
              <i n="[Tab_SSB_komm].[Kommune_2018].&amp;[Leka]" c="Leka"/>
              <i n="[Tab_SSB_komm].[Kommune_2018].&amp;[Lenvik]" c="Lenvik"/>
              <i n="[Tab_SSB_komm].[Kommune_2018].&amp;[Lesja]" c="Lesja"/>
              <i n="[Tab_SSB_komm].[Kommune_2018].&amp;[Levanger]" c="Levanger"/>
              <i n="[Tab_SSB_komm].[Kommune_2018].&amp;[Lier]" c="Lier"/>
              <i n="[Tab_SSB_komm].[Kommune_2018].&amp;[Lierne]" c="Lierne"/>
              <i n="[Tab_SSB_komm].[Kommune_2018].&amp;[Lillehammer]" c="Lillehammer"/>
              <i n="[Tab_SSB_komm].[Kommune_2018].&amp;[Lillesand]" c="Lillesand"/>
              <i n="[Tab_SSB_komm].[Kommune_2018].&amp;[Lindesnes]" c="Lindesnes"/>
              <i n="[Tab_SSB_komm].[Kommune_2018].&amp;[Lindås]" c="Lindås"/>
              <i n="[Tab_SSB_komm].[Kommune_2018].&amp;[Lom]" c="Lom"/>
              <i n="[Tab_SSB_komm].[Kommune_2018].&amp;[Loppa]" c="Loppa"/>
              <i n="[Tab_SSB_komm].[Kommune_2018].&amp;[Lund]" c="Lund"/>
              <i n="[Tab_SSB_komm].[Kommune_2018].&amp;[Lunner]" c="Lunner"/>
              <i n="[Tab_SSB_komm].[Kommune_2018].&amp;[Lurøy]" c="Lurøy"/>
              <i n="[Tab_SSB_komm].[Kommune_2018].&amp;[Luster]" c="Luster"/>
              <i n="[Tab_SSB_komm].[Kommune_2018].&amp;[Lyngdal]" c="Lyngdal"/>
              <i n="[Tab_SSB_komm].[Kommune_2018].&amp;[Lyngen]" c="Lyngen"/>
              <i n="[Tab_SSB_komm].[Kommune_2018].&amp;[Lærdal]" c="Lærdal"/>
              <i n="[Tab_SSB_komm].[Kommune_2018].&amp;[Lødingen]" c="Lødingen"/>
              <i n="[Tab_SSB_komm].[Kommune_2018].&amp;[Lørenskog]" c="Lørenskog"/>
              <i n="[Tab_SSB_komm].[Kommune_2018].&amp;[Løten]" c="Løten"/>
              <i n="[Tab_SSB_komm].[Kommune_2018].&amp;[Malvik]" c="Malvik"/>
              <i n="[Tab_SSB_komm].[Kommune_2018].&amp;[Mandal]" c="Mandal"/>
              <i n="[Tab_SSB_komm].[Kommune_2018].&amp;[Marker]" c="Marker"/>
              <i n="[Tab_SSB_komm].[Kommune_2018].&amp;[Marnardal]" c="Marnardal"/>
              <i n="[Tab_SSB_komm].[Kommune_2018].&amp;[Masfjorden]" c="Masfjorden"/>
              <i n="[Tab_SSB_komm].[Kommune_2018].&amp;[Meland]" c="Meland"/>
              <i n="[Tab_SSB_komm].[Kommune_2018].&amp;[Meldal]" c="Meldal"/>
              <i n="[Tab_SSB_komm].[Kommune_2018].&amp;[Melhus]" c="Melhus"/>
              <i n="[Tab_SSB_komm].[Kommune_2018].&amp;[Meløy]" c="Meløy"/>
              <i n="[Tab_SSB_komm].[Kommune_2018].&amp;[Meråker]" c="Meråker"/>
              <i n="[Tab_SSB_komm].[Kommune_2018].&amp;[Midsund]" c="Midsund"/>
              <i n="[Tab_SSB_komm].[Kommune_2018].&amp;[Midtre Gauldal]" c="Midtre Gauldal"/>
              <i n="[Tab_SSB_komm].[Kommune_2018].&amp;[Modalen]" c="Modalen"/>
              <i n="[Tab_SSB_komm].[Kommune_2018].&amp;[Modum]" c="Modum"/>
              <i n="[Tab_SSB_komm].[Kommune_2018].&amp;[Molde]" c="Molde"/>
              <i n="[Tab_SSB_komm].[Kommune_2018].&amp;[Moskenes]" c="Moskenes"/>
              <i n="[Tab_SSB_komm].[Kommune_2018].&amp;[Moss]" c="Moss"/>
              <i n="[Tab_SSB_komm].[Kommune_2018].&amp;[Målselv]" c="Målselv"/>
              <i n="[Tab_SSB_komm].[Kommune_2018].&amp;[Måsøy]" c="Måsøy"/>
              <i n="[Tab_SSB_komm].[Kommune_2018].&amp;[Namdalseid]" c="Namdalseid"/>
              <i n="[Tab_SSB_komm].[Kommune_2018].&amp;[Namsos]" c="Namsos"/>
              <i n="[Tab_SSB_komm].[Kommune_2018].&amp;[Namsskogan]" c="Namsskogan"/>
              <i n="[Tab_SSB_komm].[Kommune_2018].&amp;[Nannestad]" c="Nannestad"/>
              <i n="[Tab_SSB_komm].[Kommune_2018].&amp;[Narvik]" c="Narvik"/>
              <i n="[Tab_SSB_komm].[Kommune_2018].&amp;[Naustdal]" c="Naustdal"/>
              <i n="[Tab_SSB_komm].[Kommune_2018].&amp;[Nedre Eiker]" c="Nedre Eiker"/>
              <i n="[Tab_SSB_komm].[Kommune_2018].&amp;[Nes (Ak.)]" c="Nes (Ak.)"/>
              <i n="[Tab_SSB_komm].[Kommune_2018].&amp;[Nes (Bu.)]" c="Nes (Bu.)"/>
              <i n="[Tab_SSB_komm].[Kommune_2018].&amp;[Nesna]" c="Nesna"/>
              <i n="[Tab_SSB_komm].[Kommune_2018].&amp;[Nesodden]" c="Nesodden"/>
              <i n="[Tab_SSB_komm].[Kommune_2018].&amp;[Nesseby]" c="Nesseby"/>
              <i n="[Tab_SSB_komm].[Kommune_2018].&amp;[Nesset]" c="Nesset"/>
              <i n="[Tab_SSB_komm].[Kommune_2018].&amp;[Nissedal]" c="Nissedal"/>
              <i n="[Tab_SSB_komm].[Kommune_2018].&amp;[Nittedal]" c="Nittedal"/>
              <i n="[Tab_SSB_komm].[Kommune_2018].&amp;[Nome]" c="Nome"/>
              <i n="[Tab_SSB_komm].[Kommune_2018].&amp;[Nord-Aurdal]" c="Nord-Aurdal"/>
              <i n="[Tab_SSB_komm].[Kommune_2018].&amp;[Norddal]" c="Norddal"/>
              <i n="[Tab_SSB_komm].[Kommune_2018].&amp;[Nord-Fron]" c="Nord-Fron"/>
              <i n="[Tab_SSB_komm].[Kommune_2018].&amp;[Nordkapp]" c="Nordkapp"/>
              <i n="[Tab_SSB_komm].[Kommune_2018].&amp;[Nord-Odal]" c="Nord-Odal"/>
              <i n="[Tab_SSB_komm].[Kommune_2018].&amp;[Nordre Land]" c="Nordre Land"/>
              <i n="[Tab_SSB_komm].[Kommune_2018].&amp;[Nordreisa]" c="Nordreisa"/>
              <i n="[Tab_SSB_komm].[Kommune_2018].&amp;[Nore og Uvdal]" c="Nore og Uvdal"/>
              <i n="[Tab_SSB_komm].[Kommune_2018].&amp;[Notodden]" c="Notodden"/>
              <i n="[Tab_SSB_komm].[Kommune_2018].&amp;[Nærøy]" c="Nærøy"/>
              <i n="[Tab_SSB_komm].[Kommune_2018].&amp;[Odda]" c="Odda"/>
              <i n="[Tab_SSB_komm].[Kommune_2018].&amp;[Oppdal]" c="Oppdal"/>
              <i n="[Tab_SSB_komm].[Kommune_2018].&amp;[Oppegård]" c="Oppegård"/>
              <i n="[Tab_SSB_komm].[Kommune_2018].&amp;[Orkdal]" c="Orkdal"/>
              <i n="[Tab_SSB_komm].[Kommune_2018].&amp;[Os (He.)]" c="Os (He.)"/>
              <i n="[Tab_SSB_komm].[Kommune_2018].&amp;[Os (Ho.)]" c="Os (Ho.)"/>
              <i n="[Tab_SSB_komm].[Kommune_2018].&amp;[Osen]" c="Osen"/>
              <i n="[Tab_SSB_komm].[Kommune_2018].&amp;[Oslo kommune]" c="Oslo kommune"/>
              <i n="[Tab_SSB_komm].[Kommune_2018].&amp;[Osterøy]" c="Osterøy"/>
              <i n="[Tab_SSB_komm].[Kommune_2018].&amp;[Overhalla]" c="Overhalla"/>
              <i n="[Tab_SSB_komm].[Kommune_2018].&amp;[Porsanger]" c="Porsanger"/>
              <i n="[Tab_SSB_komm].[Kommune_2018].&amp;[Porsgrunn]" c="Porsgrunn"/>
              <i n="[Tab_SSB_komm].[Kommune_2018].&amp;[Radøy]" c="Radøy"/>
              <i n="[Tab_SSB_komm].[Kommune_2018].&amp;[Rakkestad]" c="Rakkestad"/>
              <i n="[Tab_SSB_komm].[Kommune_2018].&amp;[Rana]" c="Rana"/>
              <i n="[Tab_SSB_komm].[Kommune_2018].&amp;[Randaberg]" c="Randaberg"/>
              <i n="[Tab_SSB_komm].[Kommune_2018].&amp;[Rauma]" c="Rauma"/>
              <i n="[Tab_SSB_komm].[Kommune_2018].&amp;[Re]" c="Re"/>
              <i n="[Tab_SSB_komm].[Kommune_2018].&amp;[Rendalen]" c="Rendalen"/>
              <i n="[Tab_SSB_komm].[Kommune_2018].&amp;[Rennebu]" c="Rennebu"/>
              <i n="[Tab_SSB_komm].[Kommune_2018].&amp;[Rennesøy]" c="Rennesøy"/>
              <i n="[Tab_SSB_komm].[Kommune_2018].&amp;[Rindal]" c="Rindal"/>
              <i n="[Tab_SSB_komm].[Kommune_2018].&amp;[Ringebu]" c="Ringebu"/>
              <i n="[Tab_SSB_komm].[Kommune_2018].&amp;[Ringerike]" c="Ringerike"/>
              <i n="[Tab_SSB_komm].[Kommune_2018].&amp;[Ringsaker]" c="Ringsaker"/>
              <i n="[Tab_SSB_komm].[Kommune_2018].&amp;[Risør]" c="Risør"/>
              <i n="[Tab_SSB_komm].[Kommune_2018].&amp;[Roan]" c="Roan"/>
              <i n="[Tab_SSB_komm].[Kommune_2018].&amp;[Rollag]" c="Rollag"/>
              <i n="[Tab_SSB_komm].[Kommune_2018].&amp;[Rygge]" c="Rygge"/>
              <i n="[Tab_SSB_komm].[Kommune_2018].&amp;[Rælingen]" c="Rælingen"/>
              <i n="[Tab_SSB_komm].[Kommune_2018].&amp;[Rødøy]" c="Rødøy"/>
              <i n="[Tab_SSB_komm].[Kommune_2018].&amp;[Rømskog]" c="Rømskog"/>
              <i n="[Tab_SSB_komm].[Kommune_2018].&amp;[Røros]" c="Røros"/>
              <i n="[Tab_SSB_komm].[Kommune_2018].&amp;[Røst]" c="Røst"/>
              <i n="[Tab_SSB_komm].[Kommune_2018].&amp;[Røyken]" c="Røyken"/>
              <i n="[Tab_SSB_komm].[Kommune_2018].&amp;[Røyrvik]" c="Røyrvik"/>
              <i n="[Tab_SSB_komm].[Kommune_2018].&amp;[Råde]" c="Råde"/>
              <i n="[Tab_SSB_komm].[Kommune_2018].&amp;[Salangen]" c="Salangen"/>
              <i n="[Tab_SSB_komm].[Kommune_2018].&amp;[Saltdal]" c="Saltdal"/>
              <i n="[Tab_SSB_komm].[Kommune_2018].&amp;[Samnanger]" c="Samnanger"/>
              <i n="[Tab_SSB_komm].[Kommune_2018].&amp;[Sande (M&amp;R.)]" c="Sande (M&amp;R.)"/>
              <i n="[Tab_SSB_komm].[Kommune_2018].&amp;[Sande (Ve.)]" c="Sande (Ve.)"/>
              <i n="[Tab_SSB_komm].[Kommune_2018].&amp;[Sandefjord]" c="Sandefjord"/>
              <i n="[Tab_SSB_komm].[Kommune_2018].&amp;[Sandnes]" c="Sandnes"/>
              <i n="[Tab_SSB_komm].[Kommune_2018].&amp;[Sandøy]" c="Sandøy"/>
              <i n="[Tab_SSB_komm].[Kommune_2018].&amp;[Sarpsborg]" c="Sarpsborg"/>
              <i n="[Tab_SSB_komm].[Kommune_2018].&amp;[Sauda]" c="Sauda"/>
              <i n="[Tab_SSB_komm].[Kommune_2018].&amp;[Sauherad]" c="Sauherad"/>
              <i n="[Tab_SSB_komm].[Kommune_2018].&amp;[Sel]" c="Sel"/>
              <i n="[Tab_SSB_komm].[Kommune_2018].&amp;[Selbu]" c="Selbu"/>
              <i n="[Tab_SSB_komm].[Kommune_2018].&amp;[Selje]" c="Selje"/>
              <i n="[Tab_SSB_komm].[Kommune_2018].&amp;[Seljord]" c="Seljord"/>
              <i n="[Tab_SSB_komm].[Kommune_2018].&amp;[Sigdal]" c="Sigdal"/>
              <i n="[Tab_SSB_komm].[Kommune_2018].&amp;[Siljan]" c="Siljan"/>
              <i n="[Tab_SSB_komm].[Kommune_2018].&amp;[Sirdal]" c="Sirdal"/>
              <i n="[Tab_SSB_komm].[Kommune_2018].&amp;[Skaun]" c="Skaun"/>
              <i n="[Tab_SSB_komm].[Kommune_2018].&amp;[Skedsmo]" c="Skedsmo"/>
              <i n="[Tab_SSB_komm].[Kommune_2018].&amp;[Ski]" c="Ski"/>
              <i n="[Tab_SSB_komm].[Kommune_2018].&amp;[Skien]" c="Skien"/>
              <i n="[Tab_SSB_komm].[Kommune_2018].&amp;[Skiptvet]" c="Skiptvet"/>
              <i n="[Tab_SSB_komm].[Kommune_2018].&amp;[Skjervøy]" c="Skjervøy"/>
              <i n="[Tab_SSB_komm].[Kommune_2018].&amp;[Skjåk]" c="Skjåk"/>
              <i n="[Tab_SSB_komm].[Kommune_2018].&amp;[Skodje]" c="Skodje"/>
              <i n="[Tab_SSB_komm].[Kommune_2018].&amp;[Skånland]" c="Skånland"/>
              <i n="[Tab_SSB_komm].[Kommune_2018].&amp;[Smøla]" c="Smøla"/>
              <i n="[Tab_SSB_komm].[Kommune_2018].&amp;[Snillfjord]" c="Snillfjord"/>
              <i n="[Tab_SSB_komm].[Kommune_2018].&amp;[Snåsa]" c="Snåsa"/>
              <i n="[Tab_SSB_komm].[Kommune_2018].&amp;[Sogndal]" c="Sogndal"/>
              <i n="[Tab_SSB_komm].[Kommune_2018].&amp;[Sokndal]" c="Sokndal"/>
              <i n="[Tab_SSB_komm].[Kommune_2018].&amp;[Sola]" c="Sola"/>
              <i n="[Tab_SSB_komm].[Kommune_2018].&amp;[Solund]" c="Solund"/>
              <i n="[Tab_SSB_komm].[Kommune_2018].&amp;[Songdalen]" c="Songdalen"/>
              <i n="[Tab_SSB_komm].[Kommune_2018].&amp;[Sortland]" c="Sortland"/>
              <i n="[Tab_SSB_komm].[Kommune_2018].&amp;[Spydeberg]" c="Spydeberg"/>
              <i n="[Tab_SSB_komm].[Kommune_2018].&amp;[Stange]" c="Stange"/>
              <i n="[Tab_SSB_komm].[Kommune_2018].&amp;[Stavanger]" c="Stavanger"/>
              <i n="[Tab_SSB_komm].[Kommune_2018].&amp;[Steigen]" c="Steigen"/>
              <i n="[Tab_SSB_komm].[Kommune_2018].&amp;[Steinkjer]" c="Steinkjer"/>
              <i n="[Tab_SSB_komm].[Kommune_2018].&amp;[Stjørdal]" c="Stjørdal"/>
              <i n="[Tab_SSB_komm].[Kommune_2018].&amp;[Stord]" c="Stord"/>
              <i n="[Tab_SSB_komm].[Kommune_2018].&amp;[Stordal]" c="Stordal"/>
              <i n="[Tab_SSB_komm].[Kommune_2018].&amp;[Stor-Elvdal]" c="Stor-Elvdal"/>
              <i n="[Tab_SSB_komm].[Kommune_2018].&amp;[Storfjord]" c="Storfjord"/>
              <i n="[Tab_SSB_komm].[Kommune_2018].&amp;[Strand]" c="Strand"/>
              <i n="[Tab_SSB_komm].[Kommune_2018].&amp;[Stranda]" c="Stranda"/>
              <i n="[Tab_SSB_komm].[Kommune_2018].&amp;[Stryn]" c="Stryn"/>
              <i n="[Tab_SSB_komm].[Kommune_2018].&amp;[Sula]" c="Sula"/>
              <i n="[Tab_SSB_komm].[Kommune_2018].&amp;[Suldal]" c="Suldal"/>
              <i n="[Tab_SSB_komm].[Kommune_2018].&amp;[Sund]" c="Sund"/>
              <i n="[Tab_SSB_komm].[Kommune_2018].&amp;[Sunndal]" c="Sunndal"/>
              <i n="[Tab_SSB_komm].[Kommune_2018].&amp;[Surnadal]" c="Surnadal"/>
              <i n="[Tab_SSB_komm].[Kommune_2018].&amp;[Sveio]" c="Sveio"/>
              <i n="[Tab_SSB_komm].[Kommune_2018].&amp;[Svelvik]" c="Svelvik"/>
              <i n="[Tab_SSB_komm].[Kommune_2018].&amp;[Sykkylven]" c="Sykkylven"/>
              <i n="[Tab_SSB_komm].[Kommune_2018].&amp;[Søgne]" c="Søgne"/>
              <i n="[Tab_SSB_komm].[Kommune_2018].&amp;[Sømna]" c="Sømna"/>
              <i n="[Tab_SSB_komm].[Kommune_2018].&amp;[Søndre Land]" c="Søndre Land"/>
              <i n="[Tab_SSB_komm].[Kommune_2018].&amp;[Sør-Aurdal]" c="Sør-Aurdal"/>
              <i n="[Tab_SSB_komm].[Kommune_2018].&amp;[Sørfold]" c="Sørfold"/>
              <i n="[Tab_SSB_komm].[Kommune_2018].&amp;[Sør-Fron]" c="Sør-Fron"/>
              <i n="[Tab_SSB_komm].[Kommune_2018].&amp;[Sør-Odal]" c="Sør-Odal"/>
              <i n="[Tab_SSB_komm].[Kommune_2018].&amp;[Sørreisa]" c="Sørreisa"/>
              <i n="[Tab_SSB_komm].[Kommune_2018].&amp;[Sørum]" c="Sørum"/>
              <i n="[Tab_SSB_komm].[Kommune_2018].&amp;[Sør-Varanger]" c="Sør-Varanger"/>
              <i n="[Tab_SSB_komm].[Kommune_2018].&amp;[Tana]" c="Tana"/>
              <i n="[Tab_SSB_komm].[Kommune_2018].&amp;[Time]" c="Time"/>
              <i n="[Tab_SSB_komm].[Kommune_2018].&amp;[Tingvoll]" c="Tingvoll"/>
              <i n="[Tab_SSB_komm].[Kommune_2018].&amp;[Tinn]" c="Tinn"/>
              <i n="[Tab_SSB_komm].[Kommune_2018].&amp;[Tjeldsund]" c="Tjeldsund"/>
              <i n="[Tab_SSB_komm].[Kommune_2018].&amp;[Tokke]" c="Tokke"/>
              <i n="[Tab_SSB_komm].[Kommune_2018].&amp;[Tolga]" c="Tolga"/>
              <i n="[Tab_SSB_komm].[Kommune_2018].&amp;[Torsken]" c="Torsken"/>
              <i n="[Tab_SSB_komm].[Kommune_2018].&amp;[Tranøy]" c="Tranøy"/>
              <i n="[Tab_SSB_komm].[Kommune_2018].&amp;[Tromsø]" c="Tromsø"/>
              <i n="[Tab_SSB_komm].[Kommune_2018].&amp;[Trondheim]" c="Trondheim"/>
              <i n="[Tab_SSB_komm].[Kommune_2018].&amp;[Trysil]" c="Trysil"/>
              <i n="[Tab_SSB_komm].[Kommune_2018].&amp;[Træna]" c="Træna"/>
              <i n="[Tab_SSB_komm].[Kommune_2018].&amp;[Trøgstad]" c="Trøgstad"/>
              <i n="[Tab_SSB_komm].[Kommune_2018].&amp;[Tvedestrand]" c="Tvedestrand"/>
              <i n="[Tab_SSB_komm].[Kommune_2018].&amp;[Tydal]" c="Tydal"/>
              <i n="[Tab_SSB_komm].[Kommune_2018].&amp;[Tynset]" c="Tynset"/>
              <i n="[Tab_SSB_komm].[Kommune_2018].&amp;[Tysfjord]" c="Tysfjord"/>
              <i n="[Tab_SSB_komm].[Kommune_2018].&amp;[Tysnes]" c="Tysnes"/>
              <i n="[Tab_SSB_komm].[Kommune_2018].&amp;[Tysvær]" c="Tysvær"/>
              <i n="[Tab_SSB_komm].[Kommune_2018].&amp;[Tønsberg]" c="Tønsberg"/>
              <i n="[Tab_SSB_komm].[Kommune_2018].&amp;[Ullensaker]" c="Ullensaker"/>
              <i n="[Tab_SSB_komm].[Kommune_2018].&amp;[Ullensvang]" c="Ullensvang"/>
              <i n="[Tab_SSB_komm].[Kommune_2018].&amp;[Ulstein]" c="Ulstein"/>
              <i n="[Tab_SSB_komm].[Kommune_2018].&amp;[Ulvik]" c="Ulvik"/>
              <i n="[Tab_SSB_komm].[Kommune_2018].&amp;[Utsira]" c="Utsira"/>
              <i n="[Tab_SSB_komm].[Kommune_2018].&amp;[Vadsø]" c="Vadsø"/>
              <i n="[Tab_SSB_komm].[Kommune_2018].&amp;[Vaksdal]" c="Vaksdal"/>
              <i n="[Tab_SSB_komm].[Kommune_2018].&amp;[Valle]" c="Valle"/>
              <i n="[Tab_SSB_komm].[Kommune_2018].&amp;[Vang]" c="Vang"/>
              <i n="[Tab_SSB_komm].[Kommune_2018].&amp;[Vanylven]" c="Vanylven"/>
              <i n="[Tab_SSB_komm].[Kommune_2018].&amp;[Vardø]" c="Vardø"/>
              <i n="[Tab_SSB_komm].[Kommune_2018].&amp;[Vefsn]" c="Vefsn"/>
              <i n="[Tab_SSB_komm].[Kommune_2018].&amp;[Vega]" c="Vega"/>
              <i n="[Tab_SSB_komm].[Kommune_2018].&amp;[Vegårshei]" c="Vegårshei"/>
              <i n="[Tab_SSB_komm].[Kommune_2018].&amp;[Vennesla]" c="Vennesla"/>
              <i n="[Tab_SSB_komm].[Kommune_2018].&amp;[Verdal]" c="Verdal"/>
              <i n="[Tab_SSB_komm].[Kommune_2018].&amp;[Verran]" c="Verran"/>
              <i n="[Tab_SSB_komm].[Kommune_2018].&amp;[Vestby]" c="Vestby"/>
              <i n="[Tab_SSB_komm].[Kommune_2018].&amp;[Vestnes]" c="Vestnes"/>
              <i n="[Tab_SSB_komm].[Kommune_2018].&amp;[Vestre Slidre]" c="Vestre Slidre"/>
              <i n="[Tab_SSB_komm].[Kommune_2018].&amp;[Vestre Toten]" c="Vestre Toten"/>
              <i n="[Tab_SSB_komm].[Kommune_2018].&amp;[Vestvågøy]" c="Vestvågøy"/>
              <i n="[Tab_SSB_komm].[Kommune_2018].&amp;[Vevelstad]" c="Vevelstad"/>
              <i n="[Tab_SSB_komm].[Kommune_2018].&amp;[Vik]" c="Vik"/>
              <i n="[Tab_SSB_komm].[Kommune_2018].&amp;[Vikna]" c="Vikna"/>
              <i n="[Tab_SSB_komm].[Kommune_2018].&amp;[Vindafjord]" c="Vindafjord"/>
              <i n="[Tab_SSB_komm].[Kommune_2018].&amp;[Vinje]" c="Vinje"/>
              <i n="[Tab_SSB_komm].[Kommune_2018].&amp;[Volda]" c="Volda"/>
              <i n="[Tab_SSB_komm].[Kommune_2018].&amp;[Voss]" c="Voss"/>
              <i n="[Tab_SSB_komm].[Kommune_2018].&amp;[Værøy]" c="Værøy"/>
              <i n="[Tab_SSB_komm].[Kommune_2018].&amp;[Vågan]" c="Vågan"/>
              <i n="[Tab_SSB_komm].[Kommune_2018].&amp;[Vågsøy]" c="Vågsøy"/>
              <i n="[Tab_SSB_komm].[Kommune_2018].&amp;[Vågå]" c="Vågå"/>
              <i n="[Tab_SSB_komm].[Kommune_2018].&amp;[Våler (He.)]" c="Våler (He.)"/>
              <i n="[Tab_SSB_komm].[Kommune_2018].&amp;[Våler (Øf.)]" c="Våler (Øf.)"/>
              <i n="[Tab_SSB_komm].[Kommune_2018].&amp;[Øksnes]" c="Øksnes"/>
              <i n="[Tab_SSB_komm].[Kommune_2018].&amp;[Ørland]" c="Ørland"/>
              <i n="[Tab_SSB_komm].[Kommune_2018].&amp;[Ørskog]" c="Ørskog"/>
              <i n="[Tab_SSB_komm].[Kommune_2018].&amp;[Ørsta]" c="Ørsta"/>
              <i n="[Tab_SSB_komm].[Kommune_2018].&amp;[Østre Toten]" c="Østre Toten"/>
              <i n="[Tab_SSB_komm].[Kommune_2018].&amp;[Øvre Eiker]" c="Øvre Eiker"/>
              <i n="[Tab_SSB_komm].[Kommune_2018].&amp;[Øyer]" c="Øyer"/>
              <i n="[Tab_SSB_komm].[Kommune_2018].&amp;[Øygarden]" c="Øygarden"/>
              <i n="[Tab_SSB_komm].[Kommune_2018].&amp;[Øystre Slidre]" c="Øystre Slidre"/>
              <i n="[Tab_SSB_komm].[Kommune_2018].&amp;[Åfjord]" c="Åfjord"/>
              <i n="[Tab_SSB_komm].[Kommune_2018].&amp;[Ål]" c="Ål"/>
              <i n="[Tab_SSB_komm].[Kommune_2018].&amp;[Ålesund]" c="Ålesund"/>
              <i n="[Tab_SSB_komm].[Kommune_2018].&amp;[Åmli]" c="Åmli"/>
              <i n="[Tab_SSB_komm].[Kommune_2018].&amp;[Åmot]" c="Åmot"/>
              <i n="[Tab_SSB_komm].[Kommune_2018].&amp;[Årdal]" c="Årdal"/>
              <i n="[Tab_SSB_komm].[Kommune_2018].&amp;[Ås]" c="Ås"/>
              <i n="[Tab_SSB_komm].[Kommune_2018].&amp;[Åseral]" c="Åseral"/>
              <i n="[Tab_SSB_komm].[Kommune_2018].&amp;[Åsnes]" c="Åsnes"/>
            </range>
          </ranges>
        </level>
      </levels>
      <selections count="1">
        <selection n="[Tab_SSB_komm].[Kommune_2018].[All]"/>
      </selections>
    </olap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nr_og_kommune_2018" xr10:uid="{00000000-0013-0000-FFFF-FFFF09000000}" sourceName="[Tab_SSB_komm].[knr_og_kommune_2018]">
  <pivotTables>
    <pivotTable tabId="6" name="Pivottabell1"/>
  </pivotTables>
  <data>
    <olap pivotCacheId="1">
      <levels count="2">
        <level uniqueName="[Tab_SSB_komm].[knr_og_kommune_2018].[(All)]" sourceCaption="(All)" count="0"/>
        <level uniqueName="[Tab_SSB_komm].[knr_og_kommune_2018].[knr_og_kommune_2018]" sourceCaption="knr_og_kommune_2018" count="422">
          <ranges>
            <range startItem="0">
              <i n="[Tab_SSB_komm].[knr_og_kommune_2018].&amp;[0101 Halden]" c="0101 Halden"/>
              <i n="[Tab_SSB_komm].[knr_og_kommune_2018].&amp;[0104 Moss]" c="0104 Moss"/>
              <i n="[Tab_SSB_komm].[knr_og_kommune_2018].&amp;[0105 Sarpsborg]" c="0105 Sarpsborg"/>
              <i n="[Tab_SSB_komm].[knr_og_kommune_2018].&amp;[0106 Fredrikstad]" c="0106 Fredrikstad"/>
              <i n="[Tab_SSB_komm].[knr_og_kommune_2018].&amp;[0111 Hvaler]" c="0111 Hvaler"/>
              <i n="[Tab_SSB_komm].[knr_og_kommune_2018].&amp;[0118 Aremark]" c="0118 Aremark"/>
              <i n="[Tab_SSB_komm].[knr_og_kommune_2018].&amp;[0119 Marker]" c="0119 Marker"/>
              <i n="[Tab_SSB_komm].[knr_og_kommune_2018].&amp;[0121 Rømskog]" c="0121 Rømskog"/>
              <i n="[Tab_SSB_komm].[knr_og_kommune_2018].&amp;[0122 Trøgstad]" c="0122 Trøgstad"/>
              <i n="[Tab_SSB_komm].[knr_og_kommune_2018].&amp;[0123 Spydeberg]" c="0123 Spydeberg"/>
              <i n="[Tab_SSB_komm].[knr_og_kommune_2018].&amp;[0124 Askim]" c="0124 Askim"/>
              <i n="[Tab_SSB_komm].[knr_og_kommune_2018].&amp;[0125 Eidsberg]" c="0125 Eidsberg"/>
              <i n="[Tab_SSB_komm].[knr_og_kommune_2018].&amp;[0127 Skiptvet]" c="0127 Skiptvet"/>
              <i n="[Tab_SSB_komm].[knr_og_kommune_2018].&amp;[0128 Rakkestad]" c="0128 Rakkestad"/>
              <i n="[Tab_SSB_komm].[knr_og_kommune_2018].&amp;[0135 Råde]" c="0135 Råde"/>
              <i n="[Tab_SSB_komm].[knr_og_kommune_2018].&amp;[0136 Rygge]" c="0136 Rygge"/>
              <i n="[Tab_SSB_komm].[knr_og_kommune_2018].&amp;[0137 Våler (Øf.)]" c="0137 Våler (Øf.)"/>
              <i n="[Tab_SSB_komm].[knr_og_kommune_2018].&amp;[0138 Hobøl]" c="0138 Hobøl"/>
              <i n="[Tab_SSB_komm].[knr_og_kommune_2018].&amp;[0211 Vestby]" c="0211 Vestby"/>
              <i n="[Tab_SSB_komm].[knr_og_kommune_2018].&amp;[0213 Ski]" c="0213 Ski"/>
              <i n="[Tab_SSB_komm].[knr_og_kommune_2018].&amp;[0214 Ås]" c="0214 Ås"/>
              <i n="[Tab_SSB_komm].[knr_og_kommune_2018].&amp;[0215 Frogn]" c="0215 Frogn"/>
              <i n="[Tab_SSB_komm].[knr_og_kommune_2018].&amp;[0216 Nesodden]" c="0216 Nesodden"/>
              <i n="[Tab_SSB_komm].[knr_og_kommune_2018].&amp;[0217 Oppegård]" c="0217 Oppegård"/>
              <i n="[Tab_SSB_komm].[knr_og_kommune_2018].&amp;[0219 Bærum]" c="0219 Bærum"/>
              <i n="[Tab_SSB_komm].[knr_og_kommune_2018].&amp;[0220 Asker]" c="0220 Asker"/>
              <i n="[Tab_SSB_komm].[knr_og_kommune_2018].&amp;[0221 Aurskog-Høland]" c="0221 Aurskog-Høland"/>
              <i n="[Tab_SSB_komm].[knr_og_kommune_2018].&amp;[0226 Sørum]" c="0226 Sørum"/>
              <i n="[Tab_SSB_komm].[knr_og_kommune_2018].&amp;[0227 Fet]" c="0227 Fet"/>
              <i n="[Tab_SSB_komm].[knr_og_kommune_2018].&amp;[0228 Rælingen]" c="0228 Rælingen"/>
              <i n="[Tab_SSB_komm].[knr_og_kommune_2018].&amp;[0229 Enebakk]" c="0229 Enebakk"/>
              <i n="[Tab_SSB_komm].[knr_og_kommune_2018].&amp;[0230 Lørenskog]" c="0230 Lørenskog"/>
              <i n="[Tab_SSB_komm].[knr_og_kommune_2018].&amp;[0231 Skedsmo]" c="0231 Skedsmo"/>
              <i n="[Tab_SSB_komm].[knr_og_kommune_2018].&amp;[0233 Nittedal]" c="0233 Nittedal"/>
              <i n="[Tab_SSB_komm].[knr_og_kommune_2018].&amp;[0234 Gjerdrum]" c="0234 Gjerdrum"/>
              <i n="[Tab_SSB_komm].[knr_og_kommune_2018].&amp;[0235 Ullensaker]" c="0235 Ullensaker"/>
              <i n="[Tab_SSB_komm].[knr_og_kommune_2018].&amp;[0236 Nes (Ak.)]" c="0236 Nes (Ak.)"/>
              <i n="[Tab_SSB_komm].[knr_og_kommune_2018].&amp;[0237 Eidsvoll]" c="0237 Eidsvoll"/>
              <i n="[Tab_SSB_komm].[knr_og_kommune_2018].&amp;[0238 Nannestad]" c="0238 Nannestad"/>
              <i n="[Tab_SSB_komm].[knr_og_kommune_2018].&amp;[0239 Hurdal]" c="0239 Hurdal"/>
              <i n="[Tab_SSB_komm].[knr_og_kommune_2018].&amp;[0301 Oslo kommune]" c="0301 Oslo kommune"/>
              <i n="[Tab_SSB_komm].[knr_og_kommune_2018].&amp;[0402 Kongsvinger]" c="0402 Kongsvinger"/>
              <i n="[Tab_SSB_komm].[knr_og_kommune_2018].&amp;[0403 Hamar]" c="0403 Hamar"/>
              <i n="[Tab_SSB_komm].[knr_og_kommune_2018].&amp;[0412 Ringsaker]" c="0412 Ringsaker"/>
              <i n="[Tab_SSB_komm].[knr_og_kommune_2018].&amp;[0415 Løten]" c="0415 Løten"/>
              <i n="[Tab_SSB_komm].[knr_og_kommune_2018].&amp;[0417 Stange]" c="0417 Stange"/>
              <i n="[Tab_SSB_komm].[knr_og_kommune_2018].&amp;[0418 Nord-Odal]" c="0418 Nord-Odal"/>
              <i n="[Tab_SSB_komm].[knr_og_kommune_2018].&amp;[0419 Sør-Odal]" c="0419 Sør-Odal"/>
              <i n="[Tab_SSB_komm].[knr_og_kommune_2018].&amp;[0420 Eidskog]" c="0420 Eidskog"/>
              <i n="[Tab_SSB_komm].[knr_og_kommune_2018].&amp;[0423 Grue]" c="0423 Grue"/>
              <i n="[Tab_SSB_komm].[knr_og_kommune_2018].&amp;[0425 Åsnes]" c="0425 Åsnes"/>
              <i n="[Tab_SSB_komm].[knr_og_kommune_2018].&amp;[0426 Våler (He.)]" c="0426 Våler (He.)"/>
              <i n="[Tab_SSB_komm].[knr_og_kommune_2018].&amp;[0427 Elverum]" c="0427 Elverum"/>
              <i n="[Tab_SSB_komm].[knr_og_kommune_2018].&amp;[0428 Trysil]" c="0428 Trysil"/>
              <i n="[Tab_SSB_komm].[knr_og_kommune_2018].&amp;[0429 Åmot]" c="0429 Åmot"/>
              <i n="[Tab_SSB_komm].[knr_og_kommune_2018].&amp;[0430 Stor-Elvdal]" c="0430 Stor-Elvdal"/>
              <i n="[Tab_SSB_komm].[knr_og_kommune_2018].&amp;[0432 Rendalen]" c="0432 Rendalen"/>
              <i n="[Tab_SSB_komm].[knr_og_kommune_2018].&amp;[0434 Engerdal]" c="0434 Engerdal"/>
              <i n="[Tab_SSB_komm].[knr_og_kommune_2018].&amp;[0436 Tolga]" c="0436 Tolga"/>
              <i n="[Tab_SSB_komm].[knr_og_kommune_2018].&amp;[0437 Tynset]" c="0437 Tynset"/>
              <i n="[Tab_SSB_komm].[knr_og_kommune_2018].&amp;[0438 Alvdal]" c="0438 Alvdal"/>
              <i n="[Tab_SSB_komm].[knr_og_kommune_2018].&amp;[0439 Folldal]" c="0439 Folldal"/>
              <i n="[Tab_SSB_komm].[knr_og_kommune_2018].&amp;[0441 Os (He.)]" c="0441 Os (He.)"/>
              <i n="[Tab_SSB_komm].[knr_og_kommune_2018].&amp;[0501 Lillehammer]" c="0501 Lillehammer"/>
              <i n="[Tab_SSB_komm].[knr_og_kommune_2018].&amp;[0502 Gjøvik]" c="0502 Gjøvik"/>
              <i n="[Tab_SSB_komm].[knr_og_kommune_2018].&amp;[0511 Dovre]" c="0511 Dovre"/>
              <i n="[Tab_SSB_komm].[knr_og_kommune_2018].&amp;[0512 Lesja]" c="0512 Lesja"/>
              <i n="[Tab_SSB_komm].[knr_og_kommune_2018].&amp;[0513 Skjåk]" c="0513 Skjåk"/>
              <i n="[Tab_SSB_komm].[knr_og_kommune_2018].&amp;[0514 Lom]" c="0514 Lom"/>
              <i n="[Tab_SSB_komm].[knr_og_kommune_2018].&amp;[0515 Vågå]" c="0515 Vågå"/>
              <i n="[Tab_SSB_komm].[knr_og_kommune_2018].&amp;[0516 Nord-Fron]" c="0516 Nord-Fron"/>
              <i n="[Tab_SSB_komm].[knr_og_kommune_2018].&amp;[0517 Sel]" c="0517 Sel"/>
              <i n="[Tab_SSB_komm].[knr_og_kommune_2018].&amp;[0519 Sør-Fron]" c="0519 Sør-Fron"/>
              <i n="[Tab_SSB_komm].[knr_og_kommune_2018].&amp;[0520 Ringebu]" c="0520 Ringebu"/>
              <i n="[Tab_SSB_komm].[knr_og_kommune_2018].&amp;[0521 Øyer]" c="0521 Øyer"/>
              <i n="[Tab_SSB_komm].[knr_og_kommune_2018].&amp;[0522 Gausdal]" c="0522 Gausdal"/>
              <i n="[Tab_SSB_komm].[knr_og_kommune_2018].&amp;[0528 Østre Toten]" c="0528 Østre Toten"/>
              <i n="[Tab_SSB_komm].[knr_og_kommune_2018].&amp;[0529 Vestre Toten]" c="0529 Vestre Toten"/>
              <i n="[Tab_SSB_komm].[knr_og_kommune_2018].&amp;[0532 Jevnaker]" c="0532 Jevnaker"/>
              <i n="[Tab_SSB_komm].[knr_og_kommune_2018].&amp;[0533 Lunner]" c="0533 Lunner"/>
              <i n="[Tab_SSB_komm].[knr_og_kommune_2018].&amp;[0534 Gran]" c="0534 Gran"/>
              <i n="[Tab_SSB_komm].[knr_og_kommune_2018].&amp;[0536 Søndre Land]" c="0536 Søndre Land"/>
              <i n="[Tab_SSB_komm].[knr_og_kommune_2018].&amp;[0538 Nordre Land]" c="0538 Nordre Land"/>
              <i n="[Tab_SSB_komm].[knr_og_kommune_2018].&amp;[0540 Sør-Aurdal]" c="0540 Sør-Aurdal"/>
              <i n="[Tab_SSB_komm].[knr_og_kommune_2018].&amp;[0541 Etnedal]" c="0541 Etnedal"/>
              <i n="[Tab_SSB_komm].[knr_og_kommune_2018].&amp;[0542 Nord-Aurdal]" c="0542 Nord-Aurdal"/>
              <i n="[Tab_SSB_komm].[knr_og_kommune_2018].&amp;[0543 Vestre Slidre]" c="0543 Vestre Slidre"/>
              <i n="[Tab_SSB_komm].[knr_og_kommune_2018].&amp;[0544 Øystre Slidre]" c="0544 Øystre Slidre"/>
              <i n="[Tab_SSB_komm].[knr_og_kommune_2018].&amp;[0545 Vang]" c="0545 Vang"/>
              <i n="[Tab_SSB_komm].[knr_og_kommune_2018].&amp;[0602 Drammen]" c="0602 Drammen"/>
              <i n="[Tab_SSB_komm].[knr_og_kommune_2018].&amp;[0604 Kongsberg]" c="0604 Kongsberg"/>
              <i n="[Tab_SSB_komm].[knr_og_kommune_2018].&amp;[0605 Ringerike]" c="0605 Ringerike"/>
              <i n="[Tab_SSB_komm].[knr_og_kommune_2018].&amp;[0612 Hole]" c="0612 Hole"/>
              <i n="[Tab_SSB_komm].[knr_og_kommune_2018].&amp;[0615 Flå]" c="0615 Flå"/>
              <i n="[Tab_SSB_komm].[knr_og_kommune_2018].&amp;[0616 Nes (Bu.)]" c="0616 Nes (Bu.)"/>
              <i n="[Tab_SSB_komm].[knr_og_kommune_2018].&amp;[0617 Gol]" c="0617 Gol"/>
              <i n="[Tab_SSB_komm].[knr_og_kommune_2018].&amp;[0618 Hemsedal]" c="0618 Hemsedal"/>
              <i n="[Tab_SSB_komm].[knr_og_kommune_2018].&amp;[0619 Ål]" c="0619 Ål"/>
              <i n="[Tab_SSB_komm].[knr_og_kommune_2018].&amp;[0620 Hol]" c="0620 Hol"/>
              <i n="[Tab_SSB_komm].[knr_og_kommune_2018].&amp;[0621 Sigdal]" c="0621 Sigdal"/>
              <i n="[Tab_SSB_komm].[knr_og_kommune_2018].&amp;[0622 Krødsherad]" c="0622 Krødsherad"/>
              <i n="[Tab_SSB_komm].[knr_og_kommune_2018].&amp;[0623 Modum]" c="0623 Modum"/>
              <i n="[Tab_SSB_komm].[knr_og_kommune_2018].&amp;[0624 Øvre Eiker]" c="0624 Øvre Eiker"/>
              <i n="[Tab_SSB_komm].[knr_og_kommune_2018].&amp;[0625 Nedre Eiker]" c="0625 Nedre Eiker"/>
              <i n="[Tab_SSB_komm].[knr_og_kommune_2018].&amp;[0626 Lier]" c="0626 Lier"/>
              <i n="[Tab_SSB_komm].[knr_og_kommune_2018].&amp;[0627 Røyken]" c="0627 Røyken"/>
              <i n="[Tab_SSB_komm].[knr_og_kommune_2018].&amp;[0628 Hurum]" c="0628 Hurum"/>
              <i n="[Tab_SSB_komm].[knr_og_kommune_2018].&amp;[0631 Flesberg]" c="0631 Flesberg"/>
              <i n="[Tab_SSB_komm].[knr_og_kommune_2018].&amp;[0632 Rollag]" c="0632 Rollag"/>
              <i n="[Tab_SSB_komm].[knr_og_kommune_2018].&amp;[0633 Nore og Uvdal]" c="0633 Nore og Uvdal"/>
              <i n="[Tab_SSB_komm].[knr_og_kommune_2018].&amp;[0701 Horten]" c="0701 Horten"/>
              <i n="[Tab_SSB_komm].[knr_og_kommune_2018].&amp;[0704 Tønsberg]" c="0704 Tønsberg"/>
              <i n="[Tab_SSB_komm].[knr_og_kommune_2018].&amp;[0710 Sanderfjord]" c="0710 Sanderfjord"/>
              <i n="[Tab_SSB_komm].[knr_og_kommune_2018].&amp;[0711 Svelvik]" c="0711 Svelvik"/>
              <i n="[Tab_SSB_komm].[knr_og_kommune_2018].&amp;[0712 Larvik]" c="0712 Larvik"/>
              <i n="[Tab_SSB_komm].[knr_og_kommune_2018].&amp;[0713 Sande (Ve.)]" c="0713 Sande (Ve.)"/>
              <i n="[Tab_SSB_komm].[knr_og_kommune_2018].&amp;[0715 Holmestrand]" c="0715 Holmestrand"/>
              <i n="[Tab_SSB_komm].[knr_og_kommune_2018].&amp;[0716 Re]" c="0716 Re"/>
              <i n="[Tab_SSB_komm].[knr_og_kommune_2018].&amp;[0729 Færder]" c="0729 Færder"/>
              <i n="[Tab_SSB_komm].[knr_og_kommune_2018].&amp;[0805 Porsgrunn]" c="0805 Porsgrunn"/>
              <i n="[Tab_SSB_komm].[knr_og_kommune_2018].&amp;[0806 Skien]" c="0806 Skien"/>
              <i n="[Tab_SSB_komm].[knr_og_kommune_2018].&amp;[0807 Notodden]" c="0807 Notodden"/>
              <i n="[Tab_SSB_komm].[knr_og_kommune_2018].&amp;[0811 Siljan]" c="0811 Siljan"/>
              <i n="[Tab_SSB_komm].[knr_og_kommune_2018].&amp;[0814 Bamble]" c="0814 Bamble"/>
              <i n="[Tab_SSB_komm].[knr_og_kommune_2018].&amp;[0815 Kragerø]" c="0815 Kragerø"/>
              <i n="[Tab_SSB_komm].[knr_og_kommune_2018].&amp;[0817 Drangedal]" c="0817 Drangedal"/>
              <i n="[Tab_SSB_komm].[knr_og_kommune_2018].&amp;[0819 Nome]" c="0819 Nome"/>
              <i n="[Tab_SSB_komm].[knr_og_kommune_2018].&amp;[0821 Bø (Te.)]" c="0821 Bø (Te.)"/>
              <i n="[Tab_SSB_komm].[knr_og_kommune_2018].&amp;[0822 Sauherad]" c="0822 Sauherad"/>
              <i n="[Tab_SSB_komm].[knr_og_kommune_2018].&amp;[0826 Tinn]" c="0826 Tinn"/>
              <i n="[Tab_SSB_komm].[knr_og_kommune_2018].&amp;[0827 Hjartdal]" c="0827 Hjartdal"/>
              <i n="[Tab_SSB_komm].[knr_og_kommune_2018].&amp;[0828 Seljord]" c="0828 Seljord"/>
              <i n="[Tab_SSB_komm].[knr_og_kommune_2018].&amp;[0829 Kviteseid]" c="0829 Kviteseid"/>
              <i n="[Tab_SSB_komm].[knr_og_kommune_2018].&amp;[0830 Nissedal]" c="0830 Nissedal"/>
              <i n="[Tab_SSB_komm].[knr_og_kommune_2018].&amp;[0831 Fyresdal]" c="0831 Fyresdal"/>
              <i n="[Tab_SSB_komm].[knr_og_kommune_2018].&amp;[0833 Tokke]" c="0833 Tokke"/>
              <i n="[Tab_SSB_komm].[knr_og_kommune_2018].&amp;[0834 Vinje]" c="0834 Vinje"/>
              <i n="[Tab_SSB_komm].[knr_og_kommune_2018].&amp;[0901 Risør]" c="0901 Risør"/>
              <i n="[Tab_SSB_komm].[knr_og_kommune_2018].&amp;[0904 Grimstad]" c="0904 Grimstad"/>
              <i n="[Tab_SSB_komm].[knr_og_kommune_2018].&amp;[0906 Arendal]" c="0906 Arendal"/>
              <i n="[Tab_SSB_komm].[knr_og_kommune_2018].&amp;[0911 Gjerstad]" c="0911 Gjerstad"/>
              <i n="[Tab_SSB_komm].[knr_og_kommune_2018].&amp;[0912 Vegårshei]" c="0912 Vegårshei"/>
              <i n="[Tab_SSB_komm].[knr_og_kommune_2018].&amp;[0914 Tvedestrand]" c="0914 Tvedestrand"/>
              <i n="[Tab_SSB_komm].[knr_og_kommune_2018].&amp;[0919 Froland]" c="0919 Froland"/>
              <i n="[Tab_SSB_komm].[knr_og_kommune_2018].&amp;[0926 Lillesand]" c="0926 Lillesand"/>
              <i n="[Tab_SSB_komm].[knr_og_kommune_2018].&amp;[0928 Birkenes]" c="0928 Birkenes"/>
              <i n="[Tab_SSB_komm].[knr_og_kommune_2018].&amp;[0929 Åmli]" c="0929 Åmli"/>
              <i n="[Tab_SSB_komm].[knr_og_kommune_2018].&amp;[0935 Iveland]" c="0935 Iveland"/>
              <i n="[Tab_SSB_komm].[knr_og_kommune_2018].&amp;[0937 Evje og Hornnes]" c="0937 Evje og Hornnes"/>
              <i n="[Tab_SSB_komm].[knr_og_kommune_2018].&amp;[0938 Bygland]" c="0938 Bygland"/>
              <i n="[Tab_SSB_komm].[knr_og_kommune_2018].&amp;[0940 Valle]" c="0940 Valle"/>
              <i n="[Tab_SSB_komm].[knr_og_kommune_2018].&amp;[0941 Bykle]" c="0941 Bykle"/>
              <i n="[Tab_SSB_komm].[knr_og_kommune_2018].&amp;[1001 Kristiansand]" c="1001 Kristiansand"/>
              <i n="[Tab_SSB_komm].[knr_og_kommune_2018].&amp;[1002 Mandal]" c="1002 Mandal"/>
              <i n="[Tab_SSB_komm].[knr_og_kommune_2018].&amp;[1003 Farsund]" c="1003 Farsund"/>
              <i n="[Tab_SSB_komm].[knr_og_kommune_2018].&amp;[1004 Flekkefjord]" c="1004 Flekkefjord"/>
              <i n="[Tab_SSB_komm].[knr_og_kommune_2018].&amp;[1014 Vennesla]" c="1014 Vennesla"/>
              <i n="[Tab_SSB_komm].[knr_og_kommune_2018].&amp;[1017 Songdalen]" c="1017 Songdalen"/>
              <i n="[Tab_SSB_komm].[knr_og_kommune_2018].&amp;[1018 Søgne]" c="1018 Søgne"/>
              <i n="[Tab_SSB_komm].[knr_og_kommune_2018].&amp;[1021 Marnardal]" c="1021 Marnardal"/>
              <i n="[Tab_SSB_komm].[knr_og_kommune_2018].&amp;[1026 Åseral]" c="1026 Åseral"/>
              <i n="[Tab_SSB_komm].[knr_og_kommune_2018].&amp;[1027 Audnedal]" c="1027 Audnedal"/>
              <i n="[Tab_SSB_komm].[knr_og_kommune_2018].&amp;[1029 Lindesnes]" c="1029 Lindesnes"/>
              <i n="[Tab_SSB_komm].[knr_og_kommune_2018].&amp;[1032 Lyngdal]" c="1032 Lyngdal"/>
              <i n="[Tab_SSB_komm].[knr_og_kommune_2018].&amp;[1034 Hægebostad]" c="1034 Hægebostad"/>
              <i n="[Tab_SSB_komm].[knr_og_kommune_2018].&amp;[1037 Kvinesdal]" c="1037 Kvinesdal"/>
              <i n="[Tab_SSB_komm].[knr_og_kommune_2018].&amp;[1046 Sirdal]" c="1046 Sirdal"/>
              <i n="[Tab_SSB_komm].[knr_og_kommune_2018].&amp;[1101 Eigersund]" c="1101 Eigersund"/>
              <i n="[Tab_SSB_komm].[knr_og_kommune_2018].&amp;[1102 Sandnes]" c="1102 Sandnes"/>
              <i n="[Tab_SSB_komm].[knr_og_kommune_2018].&amp;[1103 Stavanger]" c="1103 Stavanger"/>
              <i n="[Tab_SSB_komm].[knr_og_kommune_2018].&amp;[1106 Haugesund]" c="1106 Haugesund"/>
              <i n="[Tab_SSB_komm].[knr_og_kommune_2018].&amp;[1111 Sokndal]" c="1111 Sokndal"/>
              <i n="[Tab_SSB_komm].[knr_og_kommune_2018].&amp;[1112 Lund]" c="1112 Lund"/>
              <i n="[Tab_SSB_komm].[knr_og_kommune_2018].&amp;[1114 Bjerkreim]" c="1114 Bjerkreim"/>
              <i n="[Tab_SSB_komm].[knr_og_kommune_2018].&amp;[1119 Hå]" c="1119 Hå"/>
              <i n="[Tab_SSB_komm].[knr_og_kommune_2018].&amp;[1120 Klepp]" c="1120 Klepp"/>
              <i n="[Tab_SSB_komm].[knr_og_kommune_2018].&amp;[1121 Time]" c="1121 Time"/>
              <i n="[Tab_SSB_komm].[knr_og_kommune_2018].&amp;[1122 Gjesdal]" c="1122 Gjesdal"/>
              <i n="[Tab_SSB_komm].[knr_og_kommune_2018].&amp;[1124 Sola]" c="1124 Sola"/>
              <i n="[Tab_SSB_komm].[knr_og_kommune_2018].&amp;[1127 Randaberg]" c="1127 Randaberg"/>
              <i n="[Tab_SSB_komm].[knr_og_kommune_2018].&amp;[1129 Forsand]" c="1129 Forsand"/>
              <i n="[Tab_SSB_komm].[knr_og_kommune_2018].&amp;[1130 Strand]" c="1130 Strand"/>
              <i n="[Tab_SSB_komm].[knr_og_kommune_2018].&amp;[1133 Hjelmeland]" c="1133 Hjelmeland"/>
              <i n="[Tab_SSB_komm].[knr_og_kommune_2018].&amp;[1134 Suldal]" c="1134 Suldal"/>
              <i n="[Tab_SSB_komm].[knr_og_kommune_2018].&amp;[1135 Sauda]" c="1135 Sauda"/>
              <i n="[Tab_SSB_komm].[knr_og_kommune_2018].&amp;[1141 Finnøy]" c="1141 Finnøy"/>
              <i n="[Tab_SSB_komm].[knr_og_kommune_2018].&amp;[1142 Rennesøy]" c="1142 Rennesøy"/>
              <i n="[Tab_SSB_komm].[knr_og_kommune_2018].&amp;[1144 Kvitsøy]" c="1144 Kvitsøy"/>
              <i n="[Tab_SSB_komm].[knr_og_kommune_2018].&amp;[1145 Bokn]" c="1145 Bokn"/>
              <i n="[Tab_SSB_komm].[knr_og_kommune_2018].&amp;[1146 Tysvær]" c="1146 Tysvær"/>
              <i n="[Tab_SSB_komm].[knr_og_kommune_2018].&amp;[1149 Karmøy]" c="1149 Karmøy"/>
              <i n="[Tab_SSB_komm].[knr_og_kommune_2018].&amp;[1151 Utsira]" c="1151 Utsira"/>
              <i n="[Tab_SSB_komm].[knr_og_kommune_2018].&amp;[1160 Vindafjord]" c="1160 Vindafjord"/>
              <i n="[Tab_SSB_komm].[knr_og_kommune_2018].&amp;[1201 Bergen]" c="1201 Bergen"/>
              <i n="[Tab_SSB_komm].[knr_og_kommune_2018].&amp;[1211 Etne]" c="1211 Etne"/>
              <i n="[Tab_SSB_komm].[knr_og_kommune_2018].&amp;[1216 Sveio]" c="1216 Sveio"/>
              <i n="[Tab_SSB_komm].[knr_og_kommune_2018].&amp;[1219 Bømlo]" c="1219 Bømlo"/>
              <i n="[Tab_SSB_komm].[knr_og_kommune_2018].&amp;[1221 Stord]" c="1221 Stord"/>
              <i n="[Tab_SSB_komm].[knr_og_kommune_2018].&amp;[1222 Fitjar]" c="1222 Fitjar"/>
              <i n="[Tab_SSB_komm].[knr_og_kommune_2018].&amp;[1223 Tysnes]" c="1223 Tysnes"/>
              <i n="[Tab_SSB_komm].[knr_og_kommune_2018].&amp;[1224 Kvinnherad]" c="1224 Kvinnherad"/>
              <i n="[Tab_SSB_komm].[knr_og_kommune_2018].&amp;[1227 Jondal]" c="1227 Jondal"/>
              <i n="[Tab_SSB_komm].[knr_og_kommune_2018].&amp;[1228 Odda]" c="1228 Odda"/>
              <i n="[Tab_SSB_komm].[knr_og_kommune_2018].&amp;[1231 Ullensvang]" c="1231 Ullensvang"/>
              <i n="[Tab_SSB_komm].[knr_og_kommune_2018].&amp;[1232 Eidfjord]" c="1232 Eidfjord"/>
              <i n="[Tab_SSB_komm].[knr_og_kommune_2018].&amp;[1233 Ulvik]" c="1233 Ulvik"/>
              <i n="[Tab_SSB_komm].[knr_og_kommune_2018].&amp;[1234 Granvin]" c="1234 Granvin"/>
              <i n="[Tab_SSB_komm].[knr_og_kommune_2018].&amp;[1235 Voss]" c="1235 Voss"/>
              <i n="[Tab_SSB_komm].[knr_og_kommune_2018].&amp;[1238 Kvam]" c="1238 Kvam"/>
              <i n="[Tab_SSB_komm].[knr_og_kommune_2018].&amp;[1241 Fusa]" c="1241 Fusa"/>
              <i n="[Tab_SSB_komm].[knr_og_kommune_2018].&amp;[1242 Samnanger]" c="1242 Samnanger"/>
              <i n="[Tab_SSB_komm].[knr_og_kommune_2018].&amp;[1243 Os (Ho.)]" c="1243 Os (Ho.)"/>
              <i n="[Tab_SSB_komm].[knr_og_kommune_2018].&amp;[1244 Austevoll]" c="1244 Austevoll"/>
              <i n="[Tab_SSB_komm].[knr_og_kommune_2018].&amp;[1245 Sund]" c="1245 Sund"/>
              <i n="[Tab_SSB_komm].[knr_og_kommune_2018].&amp;[1246 Fjell]" c="1246 Fjell"/>
              <i n="[Tab_SSB_komm].[knr_og_kommune_2018].&amp;[1247 Askøy]" c="1247 Askøy"/>
              <i n="[Tab_SSB_komm].[knr_og_kommune_2018].&amp;[1251 Vaksdal]" c="1251 Vaksdal"/>
              <i n="[Tab_SSB_komm].[knr_og_kommune_2018].&amp;[1252 Modalen]" c="1252 Modalen"/>
              <i n="[Tab_SSB_komm].[knr_og_kommune_2018].&amp;[1253 Osterøy]" c="1253 Osterøy"/>
              <i n="[Tab_SSB_komm].[knr_og_kommune_2018].&amp;[1256 Meland]" c="1256 Meland"/>
              <i n="[Tab_SSB_komm].[knr_og_kommune_2018].&amp;[1259 Øygarden]" c="1259 Øygarden"/>
              <i n="[Tab_SSB_komm].[knr_og_kommune_2018].&amp;[1260 Radøy]" c="1260 Radøy"/>
              <i n="[Tab_SSB_komm].[knr_og_kommune_2018].&amp;[1263 Lindås]" c="1263 Lindås"/>
              <i n="[Tab_SSB_komm].[knr_og_kommune_2018].&amp;[1264 Austrheim]" c="1264 Austrheim"/>
              <i n="[Tab_SSB_komm].[knr_og_kommune_2018].&amp;[1265 Fedje]" c="1265 Fedje"/>
              <i n="[Tab_SSB_komm].[knr_og_kommune_2018].&amp;[1266 Masfjorden]" c="1266 Masfjorden"/>
              <i n="[Tab_SSB_komm].[knr_og_kommune_2018].&amp;[1401 Flora]" c="1401 Flora"/>
              <i n="[Tab_SSB_komm].[knr_og_kommune_2018].&amp;[1411 Gulen]" c="1411 Gulen"/>
              <i n="[Tab_SSB_komm].[knr_og_kommune_2018].&amp;[1412 Solund]" c="1412 Solund"/>
              <i n="[Tab_SSB_komm].[knr_og_kommune_2018].&amp;[1413 Hyllestad]" c="1413 Hyllestad"/>
              <i n="[Tab_SSB_komm].[knr_og_kommune_2018].&amp;[1416 Høyanger]" c="1416 Høyanger"/>
              <i n="[Tab_SSB_komm].[knr_og_kommune_2018].&amp;[1417 Vik]" c="1417 Vik"/>
              <i n="[Tab_SSB_komm].[knr_og_kommune_2018].&amp;[1418 Balestrand]" c="1418 Balestrand"/>
              <i n="[Tab_SSB_komm].[knr_og_kommune_2018].&amp;[1419 Leikanger]" c="1419 Leikanger"/>
              <i n="[Tab_SSB_komm].[knr_og_kommune_2018].&amp;[1420 Sogndal]" c="1420 Sogndal"/>
              <i n="[Tab_SSB_komm].[knr_og_kommune_2018].&amp;[1421 Aurland]" c="1421 Aurland"/>
              <i n="[Tab_SSB_komm].[knr_og_kommune_2018].&amp;[1422 Lærdal]" c="1422 Lærdal"/>
              <i n="[Tab_SSB_komm].[knr_og_kommune_2018].&amp;[1424 Årdal]" c="1424 Årdal"/>
              <i n="[Tab_SSB_komm].[knr_og_kommune_2018].&amp;[1426 Luster]" c="1426 Luster"/>
              <i n="[Tab_SSB_komm].[knr_og_kommune_2018].&amp;[1428 Askvoll]" c="1428 Askvoll"/>
              <i n="[Tab_SSB_komm].[knr_og_kommune_2018].&amp;[1429 Fjaler]" c="1429 Fjaler"/>
              <i n="[Tab_SSB_komm].[knr_og_kommune_2018].&amp;[1430 Gaular]" c="1430 Gaular"/>
              <i n="[Tab_SSB_komm].[knr_og_kommune_2018].&amp;[1431 Jølster]" c="1431 Jølster"/>
              <i n="[Tab_SSB_komm].[knr_og_kommune_2018].&amp;[1432 Førde]" c="1432 Førde"/>
              <i n="[Tab_SSB_komm].[knr_og_kommune_2018].&amp;[1433 Naustdal]" c="1433 Naustdal"/>
              <i n="[Tab_SSB_komm].[knr_og_kommune_2018].&amp;[1438 Bremanger]" c="1438 Bremanger"/>
              <i n="[Tab_SSB_komm].[knr_og_kommune_2018].&amp;[1439 Vågsøy]" c="1439 Vågsøy"/>
              <i n="[Tab_SSB_komm].[knr_og_kommune_2018].&amp;[1441 Selje]" c="1441 Selje"/>
              <i n="[Tab_SSB_komm].[knr_og_kommune_2018].&amp;[1443 Eid]" c="1443 Eid"/>
              <i n="[Tab_SSB_komm].[knr_og_kommune_2018].&amp;[1444 Hornindal]" c="1444 Hornindal"/>
              <i n="[Tab_SSB_komm].[knr_og_kommune_2018].&amp;[1445 Gloppen]" c="1445 Gloppen"/>
              <i n="[Tab_SSB_komm].[knr_og_kommune_2018].&amp;[1449 Stryn]" c="1449 Stryn"/>
              <i n="[Tab_SSB_komm].[knr_og_kommune_2018].&amp;[1502 Molde]" c="1502 Molde"/>
              <i n="[Tab_SSB_komm].[knr_og_kommune_2018].&amp;[1504 Ålesund]" c="1504 Ålesund"/>
              <i n="[Tab_SSB_komm].[knr_og_kommune_2018].&amp;[1505 Kristiansund]" c="1505 Kristiansund"/>
              <i n="[Tab_SSB_komm].[knr_og_kommune_2018].&amp;[1511 Vanylven]" c="1511 Vanylven"/>
              <i n="[Tab_SSB_komm].[knr_og_kommune_2018].&amp;[1514 Sande (M&amp;R.)]" c="1514 Sande (M&amp;R.)"/>
              <i n="[Tab_SSB_komm].[knr_og_kommune_2018].&amp;[1515 Herøy (M&amp;R.)]" c="1515 Herøy (M&amp;R.)"/>
              <i n="[Tab_SSB_komm].[knr_og_kommune_2018].&amp;[1516 Ulstein]" c="1516 Ulstein"/>
              <i n="[Tab_SSB_komm].[knr_og_kommune_2018].&amp;[1517 Hareid]" c="1517 Hareid"/>
              <i n="[Tab_SSB_komm].[knr_og_kommune_2018].&amp;[1519 Volda]" c="1519 Volda"/>
              <i n="[Tab_SSB_komm].[knr_og_kommune_2018].&amp;[1520 Ørsta]" c="1520 Ørsta"/>
              <i n="[Tab_SSB_komm].[knr_og_kommune_2018].&amp;[1523 Ørskog]" c="1523 Ørskog"/>
              <i n="[Tab_SSB_komm].[knr_og_kommune_2018].&amp;[1524 Norddal]" c="1524 Norddal"/>
              <i n="[Tab_SSB_komm].[knr_og_kommune_2018].&amp;[1525 Stranda]" c="1525 Stranda"/>
              <i n="[Tab_SSB_komm].[knr_og_kommune_2018].&amp;[1526 Stordal]" c="1526 Stordal"/>
              <i n="[Tab_SSB_komm].[knr_og_kommune_2018].&amp;[1528 Sykkylven]" c="1528 Sykkylven"/>
              <i n="[Tab_SSB_komm].[knr_og_kommune_2018].&amp;[1529 Skodje]" c="1529 Skodje"/>
              <i n="[Tab_SSB_komm].[knr_og_kommune_2018].&amp;[1531 Sula]" c="1531 Sula"/>
              <i n="[Tab_SSB_komm].[knr_og_kommune_2018].&amp;[1532 Giske]" c="1532 Giske"/>
              <i n="[Tab_SSB_komm].[knr_og_kommune_2018].&amp;[1534 Haram]" c="1534 Haram"/>
              <i n="[Tab_SSB_komm].[knr_og_kommune_2018].&amp;[1535 Vestnes]" c="1535 Vestnes"/>
              <i n="[Tab_SSB_komm].[knr_og_kommune_2018].&amp;[1539 Rauma]" c="1539 Rauma"/>
              <i n="[Tab_SSB_komm].[knr_og_kommune_2018].&amp;[1543 Nesset]" c="1543 Nesset"/>
              <i n="[Tab_SSB_komm].[knr_og_kommune_2018].&amp;[1545 Midsund]" c="1545 Midsund"/>
              <i n="[Tab_SSB_komm].[knr_og_kommune_2018].&amp;[1546 Sandøy]" c="1546 Sandøy"/>
              <i n="[Tab_SSB_komm].[knr_og_kommune_2018].&amp;[1547 Aukra]" c="1547 Aukra"/>
              <i n="[Tab_SSB_komm].[knr_og_kommune_2018].&amp;[1548 Fræna]" c="1548 Fræna"/>
              <i n="[Tab_SSB_komm].[knr_og_kommune_2018].&amp;[1551 Eide]" c="1551 Eide"/>
              <i n="[Tab_SSB_komm].[knr_og_kommune_2018].&amp;[1554 Averøy]" c="1554 Averøy"/>
              <i n="[Tab_SSB_komm].[knr_og_kommune_2018].&amp;[1557 Gjemnes]" c="1557 Gjemnes"/>
              <i n="[Tab_SSB_komm].[knr_og_kommune_2018].&amp;[1560 Tingvoll]" c="1560 Tingvoll"/>
              <i n="[Tab_SSB_komm].[knr_og_kommune_2018].&amp;[1563 Sunndal]" c="1563 Sunndal"/>
              <i n="[Tab_SSB_komm].[knr_og_kommune_2018].&amp;[1566 Surnadal]" c="1566 Surnadal"/>
              <i n="[Tab_SSB_komm].[knr_og_kommune_2018].&amp;[1567 Rindal]" c="1567 Rindal"/>
              <i n="[Tab_SSB_komm].[knr_og_kommune_2018].&amp;[1571 Halsa]" c="1571 Halsa"/>
              <i n="[Tab_SSB_komm].[knr_og_kommune_2018].&amp;[1573 Smøla]" c="1573 Smøla"/>
              <i n="[Tab_SSB_komm].[knr_og_kommune_2018].&amp;[1576 Aure]" c="1576 Aure"/>
              <i n="[Tab_SSB_komm].[knr_og_kommune_2018].&amp;[1805 Bodø]" c="1805 Bodø"/>
              <i n="[Tab_SSB_komm].[knr_og_kommune_2018].&amp;[1805 Narvik]" c="1805 Narvik"/>
              <i n="[Tab_SSB_komm].[knr_og_kommune_2018].&amp;[1811 Bindal]" c="1811 Bindal"/>
              <i n="[Tab_SSB_komm].[knr_og_kommune_2018].&amp;[1812 Sømna]" c="1812 Sømna"/>
              <i n="[Tab_SSB_komm].[knr_og_kommune_2018].&amp;[1813 Brønnøy]" c="1813 Brønnøy"/>
              <i n="[Tab_SSB_komm].[knr_og_kommune_2018].&amp;[1815 Vega]" c="1815 Vega"/>
              <i n="[Tab_SSB_komm].[knr_og_kommune_2018].&amp;[1816 Vevelstad]" c="1816 Vevelstad"/>
              <i n="[Tab_SSB_komm].[knr_og_kommune_2018].&amp;[1818 Herøy (No.)]" c="1818 Herøy (No.)"/>
              <i n="[Tab_SSB_komm].[knr_og_kommune_2018].&amp;[1820 Alstahaug]" c="1820 Alstahaug"/>
              <i n="[Tab_SSB_komm].[knr_og_kommune_2018].&amp;[1822 Leirfjord]" c="1822 Leirfjord"/>
              <i n="[Tab_SSB_komm].[knr_og_kommune_2018].&amp;[1824 Vefsn]" c="1824 Vefsn"/>
              <i n="[Tab_SSB_komm].[knr_og_kommune_2018].&amp;[1825 Grane]" c="1825 Grane"/>
              <i n="[Tab_SSB_komm].[knr_og_kommune_2018].&amp;[1826 Hattfjelldal]" c="1826 Hattfjelldal"/>
              <i n="[Tab_SSB_komm].[knr_og_kommune_2018].&amp;[1827 Dønna]" c="1827 Dønna"/>
              <i n="[Tab_SSB_komm].[knr_og_kommune_2018].&amp;[1828 Nesna]" c="1828 Nesna"/>
              <i n="[Tab_SSB_komm].[knr_og_kommune_2018].&amp;[1832 Hemnes]" c="1832 Hemnes"/>
              <i n="[Tab_SSB_komm].[knr_og_kommune_2018].&amp;[1833 Rana]" c="1833 Rana"/>
              <i n="[Tab_SSB_komm].[knr_og_kommune_2018].&amp;[1834 Lurøy]" c="1834 Lurøy"/>
              <i n="[Tab_SSB_komm].[knr_og_kommune_2018].&amp;[1835 Træna]" c="1835 Træna"/>
              <i n="[Tab_SSB_komm].[knr_og_kommune_2018].&amp;[1836 Rødøy]" c="1836 Rødøy"/>
              <i n="[Tab_SSB_komm].[knr_og_kommune_2018].&amp;[1837 Meløy]" c="1837 Meløy"/>
              <i n="[Tab_SSB_komm].[knr_og_kommune_2018].&amp;[1838 Gildeskål]" c="1838 Gildeskål"/>
              <i n="[Tab_SSB_komm].[knr_og_kommune_2018].&amp;[1839 Beiarn]" c="1839 Beiarn"/>
              <i n="[Tab_SSB_komm].[knr_og_kommune_2018].&amp;[1840 Saltdal]" c="1840 Saltdal"/>
              <i n="[Tab_SSB_komm].[knr_og_kommune_2018].&amp;[1841 Fauske]" c="1841 Fauske"/>
              <i n="[Tab_SSB_komm].[knr_og_kommune_2018].&amp;[1845 Sørfold]" c="1845 Sørfold"/>
              <i n="[Tab_SSB_komm].[knr_og_kommune_2018].&amp;[1848 Steigen]" c="1848 Steigen"/>
              <i n="[Tab_SSB_komm].[knr_og_kommune_2018].&amp;[1849 Hamarøy]" c="1849 Hamarøy"/>
              <i n="[Tab_SSB_komm].[knr_og_kommune_2018].&amp;[1850 Tysfjord]" c="1850 Tysfjord"/>
              <i n="[Tab_SSB_komm].[knr_og_kommune_2018].&amp;[1851 Lødingen]" c="1851 Lødingen"/>
              <i n="[Tab_SSB_komm].[knr_og_kommune_2018].&amp;[1852 Tjeldsund]" c="1852 Tjeldsund"/>
              <i n="[Tab_SSB_komm].[knr_og_kommune_2018].&amp;[1853 Evenes]" c="1853 Evenes"/>
              <i n="[Tab_SSB_komm].[knr_og_kommune_2018].&amp;[1854 Ballangen]" c="1854 Ballangen"/>
              <i n="[Tab_SSB_komm].[knr_og_kommune_2018].&amp;[1856 Røst]" c="1856 Røst"/>
              <i n="[Tab_SSB_komm].[knr_og_kommune_2018].&amp;[1857 Værøy]" c="1857 Værøy"/>
              <i n="[Tab_SSB_komm].[knr_og_kommune_2018].&amp;[1859 Flakstad]" c="1859 Flakstad"/>
              <i n="[Tab_SSB_komm].[knr_og_kommune_2018].&amp;[1860 Vestvågøy]" c="1860 Vestvågøy"/>
              <i n="[Tab_SSB_komm].[knr_og_kommune_2018].&amp;[1865 Vågan]" c="1865 Vågan"/>
              <i n="[Tab_SSB_komm].[knr_og_kommune_2018].&amp;[1866 Hadsel]" c="1866 Hadsel"/>
              <i n="[Tab_SSB_komm].[knr_og_kommune_2018].&amp;[1867 Bø (No.)]" c="1867 Bø (No.)"/>
              <i n="[Tab_SSB_komm].[knr_og_kommune_2018].&amp;[1868 Øksnes]" c="1868 Øksnes"/>
              <i n="[Tab_SSB_komm].[knr_og_kommune_2018].&amp;[1870 Sortland]" c="1870 Sortland"/>
              <i n="[Tab_SSB_komm].[knr_og_kommune_2018].&amp;[1871 Andøy]" c="1871 Andøy"/>
              <i n="[Tab_SSB_komm].[knr_og_kommune_2018].&amp;[1874 Moskenes]" c="1874 Moskenes"/>
              <i n="[Tab_SSB_komm].[knr_og_kommune_2018].&amp;[1902 Tromsø]" c="1902 Tromsø"/>
              <i n="[Tab_SSB_komm].[knr_og_kommune_2018].&amp;[1903 Harstad]" c="1903 Harstad"/>
              <i n="[Tab_SSB_komm].[knr_og_kommune_2018].&amp;[1911 Kvæfjord]" c="1911 Kvæfjord"/>
              <i n="[Tab_SSB_komm].[knr_og_kommune_2018].&amp;[1913 Skånland]" c="1913 Skånland"/>
              <i n="[Tab_SSB_komm].[knr_og_kommune_2018].&amp;[1917 Ibestad]" c="1917 Ibestad"/>
              <i n="[Tab_SSB_komm].[knr_og_kommune_2018].&amp;[1919 Gratangen]" c="1919 Gratangen"/>
              <i n="[Tab_SSB_komm].[knr_og_kommune_2018].&amp;[1920 Lavangen]" c="1920 Lavangen"/>
              <i n="[Tab_SSB_komm].[knr_og_kommune_2018].&amp;[1922 Bardu]" c="1922 Bardu"/>
              <i n="[Tab_SSB_komm].[knr_og_kommune_2018].&amp;[1923 Salangen]" c="1923 Salangen"/>
              <i n="[Tab_SSB_komm].[knr_og_kommune_2018].&amp;[1924 Målselv]" c="1924 Målselv"/>
              <i n="[Tab_SSB_komm].[knr_og_kommune_2018].&amp;[1925 Sørreisa]" c="1925 Sørreisa"/>
              <i n="[Tab_SSB_komm].[knr_og_kommune_2018].&amp;[1926 Dyrøy]" c="1926 Dyrøy"/>
              <i n="[Tab_SSB_komm].[knr_og_kommune_2018].&amp;[1927 Tranøy]" c="1927 Tranøy"/>
              <i n="[Tab_SSB_komm].[knr_og_kommune_2018].&amp;[1928 Torsken]" c="1928 Torsken"/>
              <i n="[Tab_SSB_komm].[knr_og_kommune_2018].&amp;[1929 Berg]" c="1929 Berg"/>
              <i n="[Tab_SSB_komm].[knr_og_kommune_2018].&amp;[1931 Lenvik]" c="1931 Lenvik"/>
              <i n="[Tab_SSB_komm].[knr_og_kommune_2018].&amp;[1933 Balsfjord]" c="1933 Balsfjord"/>
              <i n="[Tab_SSB_komm].[knr_og_kommune_2018].&amp;[1936 Karlsøy]" c="1936 Karlsøy"/>
              <i n="[Tab_SSB_komm].[knr_og_kommune_2018].&amp;[1938 Lyngen]" c="1938 Lyngen"/>
              <i n="[Tab_SSB_komm].[knr_og_kommune_2018].&amp;[1939 Storfjord]" c="1939 Storfjord"/>
              <i n="[Tab_SSB_komm].[knr_og_kommune_2018].&amp;[1940 Kåfjord]" c="1940 Kåfjord"/>
              <i n="[Tab_SSB_komm].[knr_og_kommune_2018].&amp;[1941 Skjervøy]" c="1941 Skjervøy"/>
              <i n="[Tab_SSB_komm].[knr_og_kommune_2018].&amp;[1942 Nordreisa]" c="1942 Nordreisa"/>
              <i n="[Tab_SSB_komm].[knr_og_kommune_2018].&amp;[1943 Kvænangen]" c="1943 Kvænangen"/>
              <i n="[Tab_SSB_komm].[knr_og_kommune_2018].&amp;[2002 Vardø]" c="2002 Vardø"/>
              <i n="[Tab_SSB_komm].[knr_og_kommune_2018].&amp;[2003 Vadsø]" c="2003 Vadsø"/>
              <i n="[Tab_SSB_komm].[knr_og_kommune_2018].&amp;[2004 Hammerfest]" c="2004 Hammerfest"/>
              <i n="[Tab_SSB_komm].[knr_og_kommune_2018].&amp;[2011 Kautokeino]" c="2011 Kautokeino"/>
              <i n="[Tab_SSB_komm].[knr_og_kommune_2018].&amp;[2012 Alta]" c="2012 Alta"/>
              <i n="[Tab_SSB_komm].[knr_og_kommune_2018].&amp;[2014 Loppa]" c="2014 Loppa"/>
              <i n="[Tab_SSB_komm].[knr_og_kommune_2018].&amp;[2015 Hasvik]" c="2015 Hasvik"/>
              <i n="[Tab_SSB_komm].[knr_og_kommune_2018].&amp;[2017 Kvalsund]" c="2017 Kvalsund"/>
              <i n="[Tab_SSB_komm].[knr_og_kommune_2018].&amp;[2018 Måsøy]" c="2018 Måsøy"/>
              <i n="[Tab_SSB_komm].[knr_og_kommune_2018].&amp;[2019 Nordkapp]" c="2019 Nordkapp"/>
              <i n="[Tab_SSB_komm].[knr_og_kommune_2018].&amp;[2020 Porsanger]" c="2020 Porsanger"/>
              <i n="[Tab_SSB_komm].[knr_og_kommune_2018].&amp;[2021 Karasjok]" c="2021 Karasjok"/>
              <i n="[Tab_SSB_komm].[knr_og_kommune_2018].&amp;[2022 Lebesby]" c="2022 Lebesby"/>
              <i n="[Tab_SSB_komm].[knr_og_kommune_2018].&amp;[2023 Gamvik]" c="2023 Gamvik"/>
              <i n="[Tab_SSB_komm].[knr_og_kommune_2018].&amp;[2024 Berlevåg]" c="2024 Berlevåg"/>
              <i n="[Tab_SSB_komm].[knr_og_kommune_2018].&amp;[2025 Tana]" c="2025 Tana"/>
              <i n="[Tab_SSB_komm].[knr_og_kommune_2018].&amp;[2027 Nesseby]" c="2027 Nesseby"/>
              <i n="[Tab_SSB_komm].[knr_og_kommune_2018].&amp;[2028 Båtsfjord]" c="2028 Båtsfjord"/>
              <i n="[Tab_SSB_komm].[knr_og_kommune_2018].&amp;[2030 Sør-Varanger]" c="2030 Sør-Varanger"/>
              <i n="[Tab_SSB_komm].[knr_og_kommune_2018].&amp;[5001 Trondheim]" c="5001 Trondheim"/>
              <i n="[Tab_SSB_komm].[knr_og_kommune_2018].&amp;[5004 Steinkjer]" c="5004 Steinkjer"/>
              <i n="[Tab_SSB_komm].[knr_og_kommune_2018].&amp;[5005 Namsos]" c="5005 Namsos"/>
              <i n="[Tab_SSB_komm].[knr_og_kommune_2018].&amp;[5011 Hemne]" c="5011 Hemne"/>
              <i n="[Tab_SSB_komm].[knr_og_kommune_2018].&amp;[5012 Snillfjord]" c="5012 Snillfjord"/>
              <i n="[Tab_SSB_komm].[knr_og_kommune_2018].&amp;[5013 Hitra]" c="5013 Hitra"/>
              <i n="[Tab_SSB_komm].[knr_og_kommune_2018].&amp;[5014 Frøya]" c="5014 Frøya"/>
              <i n="[Tab_SSB_komm].[knr_og_kommune_2018].&amp;[5015 Ørland]" c="5015 Ørland"/>
              <i n="[Tab_SSB_komm].[knr_og_kommune_2018].&amp;[5016 Agdenes]" c="5016 Agdenes"/>
              <i n="[Tab_SSB_komm].[knr_og_kommune_2018].&amp;[5017 Bjugn]" c="5017 Bjugn"/>
              <i n="[Tab_SSB_komm].[knr_og_kommune_2018].&amp;[5018 Åfjord]" c="5018 Åfjord"/>
              <i n="[Tab_SSB_komm].[knr_og_kommune_2018].&amp;[5019 Roan]" c="5019 Roan"/>
              <i n="[Tab_SSB_komm].[knr_og_kommune_2018].&amp;[5020 Osen]" c="5020 Osen"/>
              <i n="[Tab_SSB_komm].[knr_og_kommune_2018].&amp;[5021 Oppdal]" c="5021 Oppdal"/>
              <i n="[Tab_SSB_komm].[knr_og_kommune_2018].&amp;[5022 Rennebu]" c="5022 Rennebu"/>
              <i n="[Tab_SSB_komm].[knr_og_kommune_2018].&amp;[5023 Meldal]" c="5023 Meldal"/>
              <i n="[Tab_SSB_komm].[knr_og_kommune_2018].&amp;[5024 Orkdal]" c="5024 Orkdal"/>
              <i n="[Tab_SSB_komm].[knr_og_kommune_2018].&amp;[5025 Røros]" c="5025 Røros"/>
              <i n="[Tab_SSB_komm].[knr_og_kommune_2018].&amp;[5026 Holtålen]" c="5026 Holtålen"/>
              <i n="[Tab_SSB_komm].[knr_og_kommune_2018].&amp;[5027 Midtre Gauldal]" c="5027 Midtre Gauldal"/>
              <i n="[Tab_SSB_komm].[knr_og_kommune_2018].&amp;[5028 Melhus]" c="5028 Melhus"/>
              <i n="[Tab_SSB_komm].[knr_og_kommune_2018].&amp;[5029 Skaun]" c="5029 Skaun"/>
              <i n="[Tab_SSB_komm].[knr_og_kommune_2018].&amp;[5030 Klæbu]" c="5030 Klæbu"/>
              <i n="[Tab_SSB_komm].[knr_og_kommune_2018].&amp;[5031 Malvik]" c="5031 Malvik"/>
              <i n="[Tab_SSB_komm].[knr_og_kommune_2018].&amp;[5032 Selbu]" c="5032 Selbu"/>
              <i n="[Tab_SSB_komm].[knr_og_kommune_2018].&amp;[5033 Tydal]" c="5033 Tydal"/>
              <i n="[Tab_SSB_komm].[knr_og_kommune_2018].&amp;[5034 Meråker]" c="5034 Meråker"/>
              <i n="[Tab_SSB_komm].[knr_og_kommune_2018].&amp;[5035 Stjørdal]" c="5035 Stjørdal"/>
              <i n="[Tab_SSB_komm].[knr_og_kommune_2018].&amp;[5036 Frosta]" c="5036 Frosta"/>
              <i n="[Tab_SSB_komm].[knr_og_kommune_2018].&amp;[5037 Levanger]" c="5037 Levanger"/>
              <i n="[Tab_SSB_komm].[knr_og_kommune_2018].&amp;[5038 Verdal]" c="5038 Verdal"/>
              <i n="[Tab_SSB_komm].[knr_og_kommune_2018].&amp;[5039 Verran]" c="5039 Verran"/>
              <i n="[Tab_SSB_komm].[knr_og_kommune_2018].&amp;[5040 Namdalseid]" c="5040 Namdalseid"/>
              <i n="[Tab_SSB_komm].[knr_og_kommune_2018].&amp;[5041 Snåsa]" c="5041 Snåsa"/>
              <i n="[Tab_SSB_komm].[knr_og_kommune_2018].&amp;[5042 Lierne]" c="5042 Lierne"/>
              <i n="[Tab_SSB_komm].[knr_og_kommune_2018].&amp;[5043 Røyrvik]" c="5043 Røyrvik"/>
              <i n="[Tab_SSB_komm].[knr_og_kommune_2018].&amp;[5044 Namsskogan]" c="5044 Namsskogan"/>
              <i n="[Tab_SSB_komm].[knr_og_kommune_2018].&amp;[5045 Grong]" c="5045 Grong"/>
              <i n="[Tab_SSB_komm].[knr_og_kommune_2018].&amp;[5046 Høylandet]" c="5046 Høylandet"/>
              <i n="[Tab_SSB_komm].[knr_og_kommune_2018].&amp;[5047 Overhalla]" c="5047 Overhalla"/>
              <i n="[Tab_SSB_komm].[knr_og_kommune_2018].&amp;[5048 Fosnes]" c="5048 Fosnes"/>
              <i n="[Tab_SSB_komm].[knr_og_kommune_2018].&amp;[5049 Flatanger]" c="5049 Flatanger"/>
              <i n="[Tab_SSB_komm].[knr_og_kommune_2018].&amp;[5050 Vikna]" c="5050 Vikna"/>
              <i n="[Tab_SSB_komm].[knr_og_kommune_2018].&amp;[5051 Nærøy]" c="5051 Nærøy"/>
              <i n="[Tab_SSB_komm].[knr_og_kommune_2018].&amp;[5052 Leka]" c="5052 Leka"/>
              <i n="[Tab_SSB_komm].[knr_og_kommune_2018].&amp;[5053 Inderøy]" c="5053 Inderøy"/>
              <i n="[Tab_SSB_komm].[knr_og_kommune_2018].&amp;[5054 Indre Fosen]" c="5054 Indre Fosen"/>
            </range>
          </ranges>
        </level>
      </levels>
      <selections count="1">
        <selection n="[Tab_SSB_komm].[knr_og_kommune_2018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_2018" xr10:uid="{00000000-0014-0000-FFFF-FFFF01000000}" cache="Slicer_Kommune_2018" caption="kommune" level="1" style="SlicerStyleOther2" rowHeight="209550"/>
  <slicer name="fylke_2018" xr10:uid="{00000000-0014-0000-FFFF-FFFF02000000}" cache="Slicer_fylke_2018" caption="fylke" startItem="9" level="1" style="SlicerStyleOther2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_og_nr_2018 1" xr10:uid="{00000000-0014-0000-FFFF-FFFF03000000}" cache="Slicer_fylke_og_nr_2018" caption="fylke" level="1" style="SlicerStyleOther2" rowHeight="209550"/>
  <slicer name="knr_og_kommune_2018" xr10:uid="{00000000-0014-0000-FFFF-FFFF04000000}" cache="Slicer_knr_og_kommune_2018" caption="kommune" columnCount="3" level="1" rowHeight="180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_og_nr_2018" xr10:uid="{00000000-0014-0000-FFFF-FFFF05000000}" cache="Slicer_fylke_og_nr_2018" caption="fylke_og_nr_2018" level="1" style="SlicerStyleOther2" rowHeight="209550"/>
  <slicer name="Kommune_2018 3" xr10:uid="{00000000-0014-0000-FFFF-FFFF06000000}" cache="Slicer_Kommune_20182" caption="Kommune_2018" columnCount="4" level="1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00000000-0014-0000-FFFF-FFFF07000000}" cache="Slicer_år" caption="år" columnCount="2" level="1" style="SlicerStyleOther2" rowHeight="20955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_2018 1" xr10:uid="{00000000-0014-0000-FFFF-FFFF08000000}" cache="Slicer_Kommune_2018" caption="kommune" columnCount="4" level="1" style="SlicerStyleOther2" rowHeight="180000"/>
  <slicer name="fylke_2018 1" xr10:uid="{00000000-0014-0000-FFFF-FFFF09000000}" cache="Slicer_fylke_2018" caption="fylke" columnCount="2" level="1" style="SlicerStyleOther2" rowHeight="20955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_2018 2" xr10:uid="{00000000-0014-0000-FFFF-FFFF0A000000}" cache="Slicer_fylke_20181" caption="fylke" columnCount="2" level="1" style="SlicerStyleOther2" rowHeight="209550"/>
  <slicer name="Kommune_2018 2" xr10:uid="{00000000-0014-0000-FFFF-FFFF0B000000}" cache="Slicer_Kommune_20181" caption="kommune" columnCount="4" level="1" style="SlicerStyleOther2" rowHeight="180000"/>
  <slicer name="år 1" xr10:uid="{00000000-0014-0000-FFFF-FFFF0C000000}" cache="Slicer_år1" caption="år" level="1" style="SlicerStyleOther2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_SSB_komm" displayName="Tab_SSB_komm" ref="A1:M430" totalsRowShown="0" headerRowDxfId="27" dataDxfId="26" tableBorderDxfId="25" headerRowCellStyle="Dårlig">
  <autoFilter ref="A1:M430" xr:uid="{00000000-0009-0000-0100-000001000000}"/>
  <tableColumns count="13">
    <tableColumn id="14" xr3:uid="{00000000-0010-0000-0000-00000E000000}" name="F_nummer" dataDxfId="24"/>
    <tableColumn id="15" xr3:uid="{00000000-0010-0000-0000-00000F000000}" name="fylke" dataDxfId="23"/>
    <tableColumn id="16" xr3:uid="{00000000-0010-0000-0000-000010000000}" name="fylke_og_nr" dataDxfId="22"/>
    <tableColumn id="17" xr3:uid="{00000000-0010-0000-0000-000011000000}" name="k_nummer" dataDxfId="21"/>
    <tableColumn id="18" xr3:uid="{00000000-0010-0000-0000-000012000000}" name="Kommune_spes" dataDxfId="20"/>
    <tableColumn id="19" xr3:uid="{00000000-0010-0000-0000-000013000000}" name="Alle kommunenavn" dataDxfId="19"/>
    <tableColumn id="20" xr3:uid="{00000000-0010-0000-0000-000014000000}" name="kom_og nr" dataDxfId="18"/>
    <tableColumn id="21" xr3:uid="{00000000-0010-0000-0000-000015000000}" name="F_nummer_2018" dataDxfId="17"/>
    <tableColumn id="22" xr3:uid="{00000000-0010-0000-0000-000016000000}" name="fylke_og_nr_2018" dataDxfId="16"/>
    <tableColumn id="23" xr3:uid="{00000000-0010-0000-0000-000017000000}" name="fylke_2018" dataDxfId="15"/>
    <tableColumn id="24" xr3:uid="{00000000-0010-0000-0000-000018000000}" name="K-nr_2018" dataDxfId="14"/>
    <tableColumn id="25" xr3:uid="{00000000-0010-0000-0000-000019000000}" name="Kommune_2018" dataDxfId="13"/>
    <tableColumn id="26" xr3:uid="{00000000-0010-0000-0000-00001A000000}" name="knr_og_kommune_2018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_nydyrk" displayName="Tab_nydyrk" ref="A1:N430" totalsRowShown="0">
  <autoFilter ref="A1:N430" xr:uid="{00000000-0009-0000-0100-000002000000}"/>
  <tableColumns count="14">
    <tableColumn id="1" xr3:uid="{00000000-0010-0000-0100-000001000000}" name="komnr"/>
    <tableColumn id="2" xr3:uid="{00000000-0010-0000-0100-000002000000}" name="kommune"/>
    <tableColumn id="3" xr3:uid="{00000000-0010-0000-0100-000003000000}" name="2005"/>
    <tableColumn id="4" xr3:uid="{00000000-0010-0000-0100-000004000000}" name="2006"/>
    <tableColumn id="5" xr3:uid="{00000000-0010-0000-0100-000005000000}" name="2007"/>
    <tableColumn id="6" xr3:uid="{00000000-0010-0000-0100-000006000000}" name="2008"/>
    <tableColumn id="7" xr3:uid="{00000000-0010-0000-0100-000007000000}" name="2009"/>
    <tableColumn id="8" xr3:uid="{00000000-0010-0000-0100-000008000000}" name="2010"/>
    <tableColumn id="9" xr3:uid="{00000000-0010-0000-0100-000009000000}" name="2011"/>
    <tableColumn id="10" xr3:uid="{00000000-0010-0000-0100-00000A000000}" name="2012"/>
    <tableColumn id="11" xr3:uid="{00000000-0010-0000-0100-00000B000000}" name="2013"/>
    <tableColumn id="12" xr3:uid="{00000000-0010-0000-0100-00000C000000}" name="2014"/>
    <tableColumn id="13" xr3:uid="{00000000-0010-0000-0100-00000D000000}" name="2015"/>
    <tableColumn id="14" xr3:uid="{00000000-0010-0000-0100-00000E000000}" name="20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microsoft.com/office/2007/relationships/slicer" Target="../slicers/slicer4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microsoft.com/office/2007/relationships/slicer" Target="../slicers/slicer6.xml"/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bank/" TargetMode="External"/><Relationship Id="rId2" Type="http://schemas.openxmlformats.org/officeDocument/2006/relationships/hyperlink" Target="https://www.ssb.no/jord-skog-jakt-og-fiskeri/statistikker/kofola" TargetMode="External"/><Relationship Id="rId1" Type="http://schemas.openxmlformats.org/officeDocument/2006/relationships/hyperlink" Target="mailto:johan.sandberg@fylkesmannen.n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0"/>
  <sheetViews>
    <sheetView topLeftCell="A87" workbookViewId="0">
      <selection activeCell="D271" sqref="D271"/>
    </sheetView>
  </sheetViews>
  <sheetFormatPr baseColWidth="10" defaultRowHeight="12.75" x14ac:dyDescent="0.2"/>
  <sheetData>
    <row r="1" spans="1:13" ht="38.25" x14ac:dyDescent="0.2">
      <c r="A1" s="1" t="s">
        <v>1587</v>
      </c>
      <c r="B1" s="2" t="s">
        <v>1586</v>
      </c>
      <c r="C1" s="2" t="s">
        <v>1585</v>
      </c>
      <c r="D1" s="2" t="s">
        <v>1584</v>
      </c>
      <c r="E1" s="2" t="s">
        <v>1583</v>
      </c>
      <c r="F1" s="2" t="s">
        <v>1582</v>
      </c>
      <c r="G1" s="3" t="s">
        <v>1581</v>
      </c>
      <c r="H1" s="21" t="s">
        <v>1575</v>
      </c>
      <c r="I1" s="16" t="s">
        <v>1576</v>
      </c>
      <c r="J1" s="16" t="s">
        <v>1577</v>
      </c>
      <c r="K1" s="16" t="s">
        <v>1578</v>
      </c>
      <c r="L1" s="16" t="s">
        <v>1579</v>
      </c>
      <c r="M1" s="16" t="s">
        <v>1580</v>
      </c>
    </row>
    <row r="2" spans="1:13" x14ac:dyDescent="0.2">
      <c r="A2" s="4" t="s">
        <v>430</v>
      </c>
      <c r="B2" s="5" t="s">
        <v>431</v>
      </c>
      <c r="C2" s="5" t="s">
        <v>432</v>
      </c>
      <c r="D2" s="30" t="s">
        <v>433</v>
      </c>
      <c r="E2" s="5" t="s">
        <v>434</v>
      </c>
      <c r="F2" s="5" t="s">
        <v>434</v>
      </c>
      <c r="G2" s="6" t="s">
        <v>0</v>
      </c>
      <c r="H2" s="22" t="s">
        <v>430</v>
      </c>
      <c r="I2" s="5" t="s">
        <v>432</v>
      </c>
      <c r="J2" s="5" t="s">
        <v>431</v>
      </c>
      <c r="K2" s="5" t="s">
        <v>433</v>
      </c>
      <c r="L2" s="5" t="s">
        <v>434</v>
      </c>
      <c r="M2" s="5" t="s">
        <v>0</v>
      </c>
    </row>
    <row r="3" spans="1:13" x14ac:dyDescent="0.2">
      <c r="A3" s="7" t="s">
        <v>430</v>
      </c>
      <c r="B3" s="8" t="s">
        <v>431</v>
      </c>
      <c r="C3" s="8" t="s">
        <v>432</v>
      </c>
      <c r="D3" s="31" t="s">
        <v>435</v>
      </c>
      <c r="E3" s="8" t="s">
        <v>436</v>
      </c>
      <c r="F3" s="8" t="s">
        <v>436</v>
      </c>
      <c r="G3" s="9" t="s">
        <v>1</v>
      </c>
      <c r="H3" s="23" t="s">
        <v>430</v>
      </c>
      <c r="I3" s="8" t="s">
        <v>432</v>
      </c>
      <c r="J3" s="8" t="s">
        <v>431</v>
      </c>
      <c r="K3" s="8" t="s">
        <v>435</v>
      </c>
      <c r="L3" s="8" t="s">
        <v>436</v>
      </c>
      <c r="M3" s="8" t="s">
        <v>1</v>
      </c>
    </row>
    <row r="4" spans="1:13" x14ac:dyDescent="0.2">
      <c r="A4" s="10" t="s">
        <v>430</v>
      </c>
      <c r="B4" s="11" t="s">
        <v>431</v>
      </c>
      <c r="C4" s="11" t="s">
        <v>432</v>
      </c>
      <c r="D4" s="32" t="s">
        <v>437</v>
      </c>
      <c r="E4" s="11" t="s">
        <v>438</v>
      </c>
      <c r="F4" s="11" t="s">
        <v>438</v>
      </c>
      <c r="G4" s="12" t="s">
        <v>2</v>
      </c>
      <c r="H4" s="24" t="s">
        <v>430</v>
      </c>
      <c r="I4" s="11" t="s">
        <v>432</v>
      </c>
      <c r="J4" s="11" t="s">
        <v>431</v>
      </c>
      <c r="K4" s="11" t="s">
        <v>437</v>
      </c>
      <c r="L4" s="11" t="s">
        <v>438</v>
      </c>
      <c r="M4" s="11" t="s">
        <v>2</v>
      </c>
    </row>
    <row r="5" spans="1:13" x14ac:dyDescent="0.2">
      <c r="A5" s="7" t="s">
        <v>430</v>
      </c>
      <c r="B5" s="8" t="s">
        <v>431</v>
      </c>
      <c r="C5" s="8" t="s">
        <v>432</v>
      </c>
      <c r="D5" s="31" t="s">
        <v>439</v>
      </c>
      <c r="E5" s="8" t="s">
        <v>440</v>
      </c>
      <c r="F5" s="8" t="s">
        <v>440</v>
      </c>
      <c r="G5" s="9" t="s">
        <v>3</v>
      </c>
      <c r="H5" s="23" t="s">
        <v>430</v>
      </c>
      <c r="I5" s="8" t="s">
        <v>432</v>
      </c>
      <c r="J5" s="8" t="s">
        <v>431</v>
      </c>
      <c r="K5" s="8" t="s">
        <v>439</v>
      </c>
      <c r="L5" s="8" t="s">
        <v>440</v>
      </c>
      <c r="M5" s="8" t="s">
        <v>3</v>
      </c>
    </row>
    <row r="6" spans="1:13" x14ac:dyDescent="0.2">
      <c r="A6" s="10" t="s">
        <v>430</v>
      </c>
      <c r="B6" s="11" t="s">
        <v>431</v>
      </c>
      <c r="C6" s="11" t="s">
        <v>432</v>
      </c>
      <c r="D6" s="32" t="s">
        <v>441</v>
      </c>
      <c r="E6" s="11" t="s">
        <v>442</v>
      </c>
      <c r="F6" s="11" t="s">
        <v>442</v>
      </c>
      <c r="G6" s="12" t="s">
        <v>4</v>
      </c>
      <c r="H6" s="24" t="s">
        <v>430</v>
      </c>
      <c r="I6" s="11" t="s">
        <v>432</v>
      </c>
      <c r="J6" s="11" t="s">
        <v>431</v>
      </c>
      <c r="K6" s="11" t="s">
        <v>441</v>
      </c>
      <c r="L6" s="11" t="s">
        <v>442</v>
      </c>
      <c r="M6" s="11" t="s">
        <v>4</v>
      </c>
    </row>
    <row r="7" spans="1:13" x14ac:dyDescent="0.2">
      <c r="A7" s="7" t="s">
        <v>430</v>
      </c>
      <c r="B7" s="8" t="s">
        <v>431</v>
      </c>
      <c r="C7" s="8" t="s">
        <v>432</v>
      </c>
      <c r="D7" s="31" t="s">
        <v>443</v>
      </c>
      <c r="E7" s="8" t="s">
        <v>444</v>
      </c>
      <c r="F7" s="8" t="s">
        <v>444</v>
      </c>
      <c r="G7" s="9" t="s">
        <v>5</v>
      </c>
      <c r="H7" s="23" t="s">
        <v>430</v>
      </c>
      <c r="I7" s="8" t="s">
        <v>432</v>
      </c>
      <c r="J7" s="8" t="s">
        <v>431</v>
      </c>
      <c r="K7" s="8" t="s">
        <v>443</v>
      </c>
      <c r="L7" s="8" t="s">
        <v>444</v>
      </c>
      <c r="M7" s="8" t="s">
        <v>5</v>
      </c>
    </row>
    <row r="8" spans="1:13" x14ac:dyDescent="0.2">
      <c r="A8" s="10" t="s">
        <v>430</v>
      </c>
      <c r="B8" s="11" t="s">
        <v>431</v>
      </c>
      <c r="C8" s="11" t="s">
        <v>432</v>
      </c>
      <c r="D8" s="32" t="s">
        <v>445</v>
      </c>
      <c r="E8" s="11" t="s">
        <v>446</v>
      </c>
      <c r="F8" s="11" t="s">
        <v>446</v>
      </c>
      <c r="G8" s="12" t="s">
        <v>6</v>
      </c>
      <c r="H8" s="24" t="s">
        <v>430</v>
      </c>
      <c r="I8" s="11" t="s">
        <v>432</v>
      </c>
      <c r="J8" s="11" t="s">
        <v>431</v>
      </c>
      <c r="K8" s="11" t="s">
        <v>445</v>
      </c>
      <c r="L8" s="11" t="s">
        <v>446</v>
      </c>
      <c r="M8" s="11" t="s">
        <v>6</v>
      </c>
    </row>
    <row r="9" spans="1:13" x14ac:dyDescent="0.2">
      <c r="A9" s="7" t="s">
        <v>430</v>
      </c>
      <c r="B9" s="8" t="s">
        <v>431</v>
      </c>
      <c r="C9" s="8" t="s">
        <v>432</v>
      </c>
      <c r="D9" s="31" t="s">
        <v>447</v>
      </c>
      <c r="E9" s="8" t="s">
        <v>448</v>
      </c>
      <c r="F9" s="8" t="s">
        <v>448</v>
      </c>
      <c r="G9" s="9" t="s">
        <v>7</v>
      </c>
      <c r="H9" s="23" t="s">
        <v>430</v>
      </c>
      <c r="I9" s="8" t="s">
        <v>432</v>
      </c>
      <c r="J9" s="8" t="s">
        <v>431</v>
      </c>
      <c r="K9" s="8" t="s">
        <v>447</v>
      </c>
      <c r="L9" s="8" t="s">
        <v>448</v>
      </c>
      <c r="M9" s="8" t="s">
        <v>7</v>
      </c>
    </row>
    <row r="10" spans="1:13" x14ac:dyDescent="0.2">
      <c r="A10" s="10" t="s">
        <v>430</v>
      </c>
      <c r="B10" s="11" t="s">
        <v>431</v>
      </c>
      <c r="C10" s="11" t="s">
        <v>432</v>
      </c>
      <c r="D10" s="32" t="s">
        <v>449</v>
      </c>
      <c r="E10" s="11" t="s">
        <v>450</v>
      </c>
      <c r="F10" s="11" t="s">
        <v>450</v>
      </c>
      <c r="G10" s="12" t="s">
        <v>8</v>
      </c>
      <c r="H10" s="24" t="s">
        <v>430</v>
      </c>
      <c r="I10" s="11" t="s">
        <v>432</v>
      </c>
      <c r="J10" s="11" t="s">
        <v>431</v>
      </c>
      <c r="K10" s="11" t="s">
        <v>449</v>
      </c>
      <c r="L10" s="11" t="s">
        <v>450</v>
      </c>
      <c r="M10" s="11" t="s">
        <v>8</v>
      </c>
    </row>
    <row r="11" spans="1:13" x14ac:dyDescent="0.2">
      <c r="A11" s="7" t="s">
        <v>430</v>
      </c>
      <c r="B11" s="8" t="s">
        <v>431</v>
      </c>
      <c r="C11" s="8" t="s">
        <v>432</v>
      </c>
      <c r="D11" s="31" t="s">
        <v>451</v>
      </c>
      <c r="E11" s="8" t="s">
        <v>452</v>
      </c>
      <c r="F11" s="8" t="s">
        <v>452</v>
      </c>
      <c r="G11" s="9" t="s">
        <v>9</v>
      </c>
      <c r="H11" s="23" t="s">
        <v>430</v>
      </c>
      <c r="I11" s="8" t="s">
        <v>432</v>
      </c>
      <c r="J11" s="8" t="s">
        <v>431</v>
      </c>
      <c r="K11" s="8" t="s">
        <v>451</v>
      </c>
      <c r="L11" s="8" t="s">
        <v>452</v>
      </c>
      <c r="M11" s="8" t="s">
        <v>9</v>
      </c>
    </row>
    <row r="12" spans="1:13" x14ac:dyDescent="0.2">
      <c r="A12" s="10" t="s">
        <v>430</v>
      </c>
      <c r="B12" s="11" t="s">
        <v>431</v>
      </c>
      <c r="C12" s="11" t="s">
        <v>432</v>
      </c>
      <c r="D12" s="32" t="s">
        <v>453</v>
      </c>
      <c r="E12" s="11" t="s">
        <v>454</v>
      </c>
      <c r="F12" s="11" t="s">
        <v>454</v>
      </c>
      <c r="G12" s="12" t="s">
        <v>10</v>
      </c>
      <c r="H12" s="24" t="s">
        <v>430</v>
      </c>
      <c r="I12" s="11" t="s">
        <v>432</v>
      </c>
      <c r="J12" s="11" t="s">
        <v>431</v>
      </c>
      <c r="K12" s="11" t="s">
        <v>453</v>
      </c>
      <c r="L12" s="11" t="s">
        <v>454</v>
      </c>
      <c r="M12" s="11" t="s">
        <v>10</v>
      </c>
    </row>
    <row r="13" spans="1:13" x14ac:dyDescent="0.2">
      <c r="A13" s="7" t="s">
        <v>430</v>
      </c>
      <c r="B13" s="8" t="s">
        <v>431</v>
      </c>
      <c r="C13" s="8" t="s">
        <v>432</v>
      </c>
      <c r="D13" s="31" t="s">
        <v>455</v>
      </c>
      <c r="E13" s="8" t="s">
        <v>456</v>
      </c>
      <c r="F13" s="8" t="s">
        <v>456</v>
      </c>
      <c r="G13" s="9" t="s">
        <v>11</v>
      </c>
      <c r="H13" s="23" t="s">
        <v>430</v>
      </c>
      <c r="I13" s="8" t="s">
        <v>432</v>
      </c>
      <c r="J13" s="8" t="s">
        <v>431</v>
      </c>
      <c r="K13" s="8" t="s">
        <v>455</v>
      </c>
      <c r="L13" s="8" t="s">
        <v>456</v>
      </c>
      <c r="M13" s="8" t="s">
        <v>11</v>
      </c>
    </row>
    <row r="14" spans="1:13" x14ac:dyDescent="0.2">
      <c r="A14" s="10" t="s">
        <v>430</v>
      </c>
      <c r="B14" s="11" t="s">
        <v>431</v>
      </c>
      <c r="C14" s="11" t="s">
        <v>432</v>
      </c>
      <c r="D14" s="32" t="s">
        <v>457</v>
      </c>
      <c r="E14" s="11" t="s">
        <v>458</v>
      </c>
      <c r="F14" s="11" t="s">
        <v>458</v>
      </c>
      <c r="G14" s="12" t="s">
        <v>12</v>
      </c>
      <c r="H14" s="24" t="s">
        <v>430</v>
      </c>
      <c r="I14" s="11" t="s">
        <v>432</v>
      </c>
      <c r="J14" s="11" t="s">
        <v>431</v>
      </c>
      <c r="K14" s="11" t="s">
        <v>457</v>
      </c>
      <c r="L14" s="11" t="s">
        <v>458</v>
      </c>
      <c r="M14" s="11" t="s">
        <v>12</v>
      </c>
    </row>
    <row r="15" spans="1:13" x14ac:dyDescent="0.2">
      <c r="A15" s="7" t="s">
        <v>430</v>
      </c>
      <c r="B15" s="8" t="s">
        <v>431</v>
      </c>
      <c r="C15" s="8" t="s">
        <v>432</v>
      </c>
      <c r="D15" s="31" t="s">
        <v>459</v>
      </c>
      <c r="E15" s="8" t="s">
        <v>460</v>
      </c>
      <c r="F15" s="8" t="s">
        <v>460</v>
      </c>
      <c r="G15" s="9" t="s">
        <v>13</v>
      </c>
      <c r="H15" s="23" t="s">
        <v>430</v>
      </c>
      <c r="I15" s="8" t="s">
        <v>432</v>
      </c>
      <c r="J15" s="8" t="s">
        <v>431</v>
      </c>
      <c r="K15" s="8" t="s">
        <v>459</v>
      </c>
      <c r="L15" s="8" t="s">
        <v>460</v>
      </c>
      <c r="M15" s="8" t="s">
        <v>13</v>
      </c>
    </row>
    <row r="16" spans="1:13" x14ac:dyDescent="0.2">
      <c r="A16" s="10" t="s">
        <v>430</v>
      </c>
      <c r="B16" s="11" t="s">
        <v>431</v>
      </c>
      <c r="C16" s="11" t="s">
        <v>432</v>
      </c>
      <c r="D16" s="32" t="s">
        <v>461</v>
      </c>
      <c r="E16" s="11" t="s">
        <v>462</v>
      </c>
      <c r="F16" s="11" t="s">
        <v>462</v>
      </c>
      <c r="G16" s="12" t="s">
        <v>14</v>
      </c>
      <c r="H16" s="24" t="s">
        <v>430</v>
      </c>
      <c r="I16" s="11" t="s">
        <v>432</v>
      </c>
      <c r="J16" s="11" t="s">
        <v>431</v>
      </c>
      <c r="K16" s="11" t="s">
        <v>461</v>
      </c>
      <c r="L16" s="11" t="s">
        <v>462</v>
      </c>
      <c r="M16" s="11" t="s">
        <v>14</v>
      </c>
    </row>
    <row r="17" spans="1:13" x14ac:dyDescent="0.2">
      <c r="A17" s="7" t="s">
        <v>430</v>
      </c>
      <c r="B17" s="8" t="s">
        <v>431</v>
      </c>
      <c r="C17" s="8" t="s">
        <v>432</v>
      </c>
      <c r="D17" s="31" t="s">
        <v>463</v>
      </c>
      <c r="E17" s="8" t="s">
        <v>464</v>
      </c>
      <c r="F17" s="8" t="s">
        <v>464</v>
      </c>
      <c r="G17" s="9" t="s">
        <v>15</v>
      </c>
      <c r="H17" s="23" t="s">
        <v>430</v>
      </c>
      <c r="I17" s="8" t="s">
        <v>432</v>
      </c>
      <c r="J17" s="8" t="s">
        <v>431</v>
      </c>
      <c r="K17" s="8" t="s">
        <v>463</v>
      </c>
      <c r="L17" s="8" t="s">
        <v>464</v>
      </c>
      <c r="M17" s="8" t="s">
        <v>15</v>
      </c>
    </row>
    <row r="18" spans="1:13" x14ac:dyDescent="0.2">
      <c r="A18" s="10" t="s">
        <v>430</v>
      </c>
      <c r="B18" s="11" t="s">
        <v>431</v>
      </c>
      <c r="C18" s="11" t="s">
        <v>432</v>
      </c>
      <c r="D18" s="32" t="s">
        <v>465</v>
      </c>
      <c r="E18" s="11" t="s">
        <v>466</v>
      </c>
      <c r="F18" s="11" t="s">
        <v>467</v>
      </c>
      <c r="G18" s="12" t="s">
        <v>468</v>
      </c>
      <c r="H18" s="24" t="s">
        <v>430</v>
      </c>
      <c r="I18" s="11" t="s">
        <v>432</v>
      </c>
      <c r="J18" s="11" t="s">
        <v>431</v>
      </c>
      <c r="K18" s="11" t="s">
        <v>465</v>
      </c>
      <c r="L18" s="11" t="s">
        <v>466</v>
      </c>
      <c r="M18" s="11" t="s">
        <v>469</v>
      </c>
    </row>
    <row r="19" spans="1:13" x14ac:dyDescent="0.2">
      <c r="A19" s="7" t="s">
        <v>430</v>
      </c>
      <c r="B19" s="8" t="s">
        <v>431</v>
      </c>
      <c r="C19" s="8" t="s">
        <v>432</v>
      </c>
      <c r="D19" s="31" t="s">
        <v>470</v>
      </c>
      <c r="E19" s="8" t="s">
        <v>471</v>
      </c>
      <c r="F19" s="8" t="s">
        <v>471</v>
      </c>
      <c r="G19" s="9" t="s">
        <v>17</v>
      </c>
      <c r="H19" s="23" t="s">
        <v>430</v>
      </c>
      <c r="I19" s="8" t="s">
        <v>432</v>
      </c>
      <c r="J19" s="8" t="s">
        <v>431</v>
      </c>
      <c r="K19" s="8" t="s">
        <v>470</v>
      </c>
      <c r="L19" s="8" t="s">
        <v>471</v>
      </c>
      <c r="M19" s="8" t="s">
        <v>17</v>
      </c>
    </row>
    <row r="20" spans="1:13" x14ac:dyDescent="0.2">
      <c r="A20" s="10" t="s">
        <v>472</v>
      </c>
      <c r="B20" s="11" t="s">
        <v>473</v>
      </c>
      <c r="C20" s="11" t="s">
        <v>474</v>
      </c>
      <c r="D20" s="32" t="s">
        <v>475</v>
      </c>
      <c r="E20" s="11" t="s">
        <v>476</v>
      </c>
      <c r="F20" s="11" t="s">
        <v>476</v>
      </c>
      <c r="G20" s="12" t="s">
        <v>18</v>
      </c>
      <c r="H20" s="24" t="s">
        <v>472</v>
      </c>
      <c r="I20" s="11" t="s">
        <v>474</v>
      </c>
      <c r="J20" s="11" t="s">
        <v>473</v>
      </c>
      <c r="K20" s="11" t="s">
        <v>475</v>
      </c>
      <c r="L20" s="11" t="s">
        <v>476</v>
      </c>
      <c r="M20" s="11" t="s">
        <v>18</v>
      </c>
    </row>
    <row r="21" spans="1:13" x14ac:dyDescent="0.2">
      <c r="A21" s="7" t="s">
        <v>472</v>
      </c>
      <c r="B21" s="8" t="s">
        <v>473</v>
      </c>
      <c r="C21" s="8" t="s">
        <v>474</v>
      </c>
      <c r="D21" s="31" t="s">
        <v>477</v>
      </c>
      <c r="E21" s="8" t="s">
        <v>478</v>
      </c>
      <c r="F21" s="8" t="s">
        <v>478</v>
      </c>
      <c r="G21" s="9" t="s">
        <v>19</v>
      </c>
      <c r="H21" s="23" t="s">
        <v>472</v>
      </c>
      <c r="I21" s="8" t="s">
        <v>474</v>
      </c>
      <c r="J21" s="8" t="s">
        <v>473</v>
      </c>
      <c r="K21" s="8" t="s">
        <v>477</v>
      </c>
      <c r="L21" s="8" t="s">
        <v>478</v>
      </c>
      <c r="M21" s="8" t="s">
        <v>19</v>
      </c>
    </row>
    <row r="22" spans="1:13" x14ac:dyDescent="0.2">
      <c r="A22" s="10" t="s">
        <v>472</v>
      </c>
      <c r="B22" s="11" t="s">
        <v>473</v>
      </c>
      <c r="C22" s="11" t="s">
        <v>474</v>
      </c>
      <c r="D22" s="32" t="s">
        <v>479</v>
      </c>
      <c r="E22" s="11" t="s">
        <v>480</v>
      </c>
      <c r="F22" s="11" t="s">
        <v>480</v>
      </c>
      <c r="G22" s="12" t="s">
        <v>20</v>
      </c>
      <c r="H22" s="24" t="s">
        <v>472</v>
      </c>
      <c r="I22" s="11" t="s">
        <v>474</v>
      </c>
      <c r="J22" s="11" t="s">
        <v>473</v>
      </c>
      <c r="K22" s="11" t="s">
        <v>479</v>
      </c>
      <c r="L22" s="11" t="s">
        <v>480</v>
      </c>
      <c r="M22" s="11" t="s">
        <v>20</v>
      </c>
    </row>
    <row r="23" spans="1:13" x14ac:dyDescent="0.2">
      <c r="A23" s="7" t="s">
        <v>472</v>
      </c>
      <c r="B23" s="8" t="s">
        <v>473</v>
      </c>
      <c r="C23" s="8" t="s">
        <v>474</v>
      </c>
      <c r="D23" s="31" t="s">
        <v>481</v>
      </c>
      <c r="E23" s="8" t="s">
        <v>482</v>
      </c>
      <c r="F23" s="8" t="s">
        <v>482</v>
      </c>
      <c r="G23" s="9" t="s">
        <v>21</v>
      </c>
      <c r="H23" s="23" t="s">
        <v>472</v>
      </c>
      <c r="I23" s="8" t="s">
        <v>474</v>
      </c>
      <c r="J23" s="8" t="s">
        <v>473</v>
      </c>
      <c r="K23" s="8" t="s">
        <v>481</v>
      </c>
      <c r="L23" s="8" t="s">
        <v>482</v>
      </c>
      <c r="M23" s="8" t="s">
        <v>21</v>
      </c>
    </row>
    <row r="24" spans="1:13" x14ac:dyDescent="0.2">
      <c r="A24" s="10" t="s">
        <v>472</v>
      </c>
      <c r="B24" s="11" t="s">
        <v>473</v>
      </c>
      <c r="C24" s="11" t="s">
        <v>474</v>
      </c>
      <c r="D24" s="32" t="s">
        <v>483</v>
      </c>
      <c r="E24" s="11" t="s">
        <v>484</v>
      </c>
      <c r="F24" s="11" t="s">
        <v>484</v>
      </c>
      <c r="G24" s="12" t="s">
        <v>22</v>
      </c>
      <c r="H24" s="24" t="s">
        <v>472</v>
      </c>
      <c r="I24" s="11" t="s">
        <v>474</v>
      </c>
      <c r="J24" s="11" t="s">
        <v>473</v>
      </c>
      <c r="K24" s="11" t="s">
        <v>483</v>
      </c>
      <c r="L24" s="11" t="s">
        <v>484</v>
      </c>
      <c r="M24" s="11" t="s">
        <v>22</v>
      </c>
    </row>
    <row r="25" spans="1:13" x14ac:dyDescent="0.2">
      <c r="A25" s="7" t="s">
        <v>472</v>
      </c>
      <c r="B25" s="8" t="s">
        <v>473</v>
      </c>
      <c r="C25" s="8" t="s">
        <v>474</v>
      </c>
      <c r="D25" s="31" t="s">
        <v>485</v>
      </c>
      <c r="E25" s="8" t="s">
        <v>486</v>
      </c>
      <c r="F25" s="8" t="s">
        <v>486</v>
      </c>
      <c r="G25" s="9" t="s">
        <v>23</v>
      </c>
      <c r="H25" s="23" t="s">
        <v>472</v>
      </c>
      <c r="I25" s="8" t="s">
        <v>474</v>
      </c>
      <c r="J25" s="8" t="s">
        <v>473</v>
      </c>
      <c r="K25" s="8" t="s">
        <v>485</v>
      </c>
      <c r="L25" s="8" t="s">
        <v>486</v>
      </c>
      <c r="M25" s="8" t="s">
        <v>23</v>
      </c>
    </row>
    <row r="26" spans="1:13" x14ac:dyDescent="0.2">
      <c r="A26" s="10" t="s">
        <v>472</v>
      </c>
      <c r="B26" s="11" t="s">
        <v>473</v>
      </c>
      <c r="C26" s="11" t="s">
        <v>474</v>
      </c>
      <c r="D26" s="32" t="s">
        <v>487</v>
      </c>
      <c r="E26" s="11" t="s">
        <v>488</v>
      </c>
      <c r="F26" s="11" t="s">
        <v>488</v>
      </c>
      <c r="G26" s="12" t="s">
        <v>24</v>
      </c>
      <c r="H26" s="24" t="s">
        <v>472</v>
      </c>
      <c r="I26" s="11" t="s">
        <v>474</v>
      </c>
      <c r="J26" s="11" t="s">
        <v>473</v>
      </c>
      <c r="K26" s="11" t="s">
        <v>487</v>
      </c>
      <c r="L26" s="11" t="s">
        <v>488</v>
      </c>
      <c r="M26" s="11" t="s">
        <v>24</v>
      </c>
    </row>
    <row r="27" spans="1:13" x14ac:dyDescent="0.2">
      <c r="A27" s="7" t="s">
        <v>472</v>
      </c>
      <c r="B27" s="8" t="s">
        <v>473</v>
      </c>
      <c r="C27" s="8" t="s">
        <v>474</v>
      </c>
      <c r="D27" s="31" t="s">
        <v>489</v>
      </c>
      <c r="E27" s="8" t="s">
        <v>490</v>
      </c>
      <c r="F27" s="8" t="s">
        <v>490</v>
      </c>
      <c r="G27" s="9" t="s">
        <v>25</v>
      </c>
      <c r="H27" s="23" t="s">
        <v>472</v>
      </c>
      <c r="I27" s="8" t="s">
        <v>474</v>
      </c>
      <c r="J27" s="8" t="s">
        <v>473</v>
      </c>
      <c r="K27" s="8" t="s">
        <v>489</v>
      </c>
      <c r="L27" s="8" t="s">
        <v>490</v>
      </c>
      <c r="M27" s="8" t="s">
        <v>25</v>
      </c>
    </row>
    <row r="28" spans="1:13" x14ac:dyDescent="0.2">
      <c r="A28" s="10" t="s">
        <v>472</v>
      </c>
      <c r="B28" s="11" t="s">
        <v>473</v>
      </c>
      <c r="C28" s="11" t="s">
        <v>474</v>
      </c>
      <c r="D28" s="32" t="s">
        <v>491</v>
      </c>
      <c r="E28" s="11" t="s">
        <v>492</v>
      </c>
      <c r="F28" s="11" t="s">
        <v>492</v>
      </c>
      <c r="G28" s="12" t="s">
        <v>26</v>
      </c>
      <c r="H28" s="24" t="s">
        <v>472</v>
      </c>
      <c r="I28" s="11" t="s">
        <v>474</v>
      </c>
      <c r="J28" s="11" t="s">
        <v>473</v>
      </c>
      <c r="K28" s="11" t="s">
        <v>491</v>
      </c>
      <c r="L28" s="11" t="s">
        <v>492</v>
      </c>
      <c r="M28" s="11" t="s">
        <v>26</v>
      </c>
    </row>
    <row r="29" spans="1:13" x14ac:dyDescent="0.2">
      <c r="A29" s="7" t="s">
        <v>472</v>
      </c>
      <c r="B29" s="8" t="s">
        <v>473</v>
      </c>
      <c r="C29" s="8" t="s">
        <v>474</v>
      </c>
      <c r="D29" s="31" t="s">
        <v>493</v>
      </c>
      <c r="E29" s="8" t="s">
        <v>494</v>
      </c>
      <c r="F29" s="8" t="s">
        <v>494</v>
      </c>
      <c r="G29" s="9" t="s">
        <v>27</v>
      </c>
      <c r="H29" s="23" t="s">
        <v>472</v>
      </c>
      <c r="I29" s="8" t="s">
        <v>474</v>
      </c>
      <c r="J29" s="8" t="s">
        <v>473</v>
      </c>
      <c r="K29" s="8" t="s">
        <v>493</v>
      </c>
      <c r="L29" s="8" t="s">
        <v>494</v>
      </c>
      <c r="M29" s="8" t="s">
        <v>27</v>
      </c>
    </row>
    <row r="30" spans="1:13" x14ac:dyDescent="0.2">
      <c r="A30" s="10" t="s">
        <v>472</v>
      </c>
      <c r="B30" s="11" t="s">
        <v>473</v>
      </c>
      <c r="C30" s="11" t="s">
        <v>474</v>
      </c>
      <c r="D30" s="32" t="s">
        <v>495</v>
      </c>
      <c r="E30" s="11" t="s">
        <v>496</v>
      </c>
      <c r="F30" s="11" t="s">
        <v>496</v>
      </c>
      <c r="G30" s="12" t="s">
        <v>28</v>
      </c>
      <c r="H30" s="24" t="s">
        <v>472</v>
      </c>
      <c r="I30" s="11" t="s">
        <v>474</v>
      </c>
      <c r="J30" s="11" t="s">
        <v>473</v>
      </c>
      <c r="K30" s="11" t="s">
        <v>495</v>
      </c>
      <c r="L30" s="11" t="s">
        <v>496</v>
      </c>
      <c r="M30" s="11" t="s">
        <v>28</v>
      </c>
    </row>
    <row r="31" spans="1:13" x14ac:dyDescent="0.2">
      <c r="A31" s="7" t="s">
        <v>472</v>
      </c>
      <c r="B31" s="8" t="s">
        <v>473</v>
      </c>
      <c r="C31" s="8" t="s">
        <v>474</v>
      </c>
      <c r="D31" s="31" t="s">
        <v>497</v>
      </c>
      <c r="E31" s="8" t="s">
        <v>498</v>
      </c>
      <c r="F31" s="8" t="s">
        <v>498</v>
      </c>
      <c r="G31" s="9" t="s">
        <v>29</v>
      </c>
      <c r="H31" s="23" t="s">
        <v>472</v>
      </c>
      <c r="I31" s="8" t="s">
        <v>474</v>
      </c>
      <c r="J31" s="8" t="s">
        <v>473</v>
      </c>
      <c r="K31" s="8" t="s">
        <v>497</v>
      </c>
      <c r="L31" s="8" t="s">
        <v>498</v>
      </c>
      <c r="M31" s="8" t="s">
        <v>29</v>
      </c>
    </row>
    <row r="32" spans="1:13" x14ac:dyDescent="0.2">
      <c r="A32" s="10" t="s">
        <v>472</v>
      </c>
      <c r="B32" s="11" t="s">
        <v>473</v>
      </c>
      <c r="C32" s="11" t="s">
        <v>474</v>
      </c>
      <c r="D32" s="32" t="s">
        <v>499</v>
      </c>
      <c r="E32" s="11" t="s">
        <v>500</v>
      </c>
      <c r="F32" s="11" t="s">
        <v>500</v>
      </c>
      <c r="G32" s="12" t="s">
        <v>30</v>
      </c>
      <c r="H32" s="24" t="s">
        <v>472</v>
      </c>
      <c r="I32" s="11" t="s">
        <v>474</v>
      </c>
      <c r="J32" s="11" t="s">
        <v>473</v>
      </c>
      <c r="K32" s="11" t="s">
        <v>499</v>
      </c>
      <c r="L32" s="11" t="s">
        <v>500</v>
      </c>
      <c r="M32" s="11" t="s">
        <v>30</v>
      </c>
    </row>
    <row r="33" spans="1:13" x14ac:dyDescent="0.2">
      <c r="A33" s="7" t="s">
        <v>472</v>
      </c>
      <c r="B33" s="8" t="s">
        <v>473</v>
      </c>
      <c r="C33" s="8" t="s">
        <v>474</v>
      </c>
      <c r="D33" s="31" t="s">
        <v>501</v>
      </c>
      <c r="E33" s="8" t="s">
        <v>502</v>
      </c>
      <c r="F33" s="8" t="s">
        <v>502</v>
      </c>
      <c r="G33" s="9" t="s">
        <v>31</v>
      </c>
      <c r="H33" s="23" t="s">
        <v>472</v>
      </c>
      <c r="I33" s="8" t="s">
        <v>474</v>
      </c>
      <c r="J33" s="8" t="s">
        <v>473</v>
      </c>
      <c r="K33" s="8" t="s">
        <v>501</v>
      </c>
      <c r="L33" s="8" t="s">
        <v>502</v>
      </c>
      <c r="M33" s="8" t="s">
        <v>31</v>
      </c>
    </row>
    <row r="34" spans="1:13" x14ac:dyDescent="0.2">
      <c r="A34" s="10" t="s">
        <v>472</v>
      </c>
      <c r="B34" s="11" t="s">
        <v>473</v>
      </c>
      <c r="C34" s="11" t="s">
        <v>474</v>
      </c>
      <c r="D34" s="32" t="s">
        <v>503</v>
      </c>
      <c r="E34" s="11" t="s">
        <v>504</v>
      </c>
      <c r="F34" s="11" t="s">
        <v>504</v>
      </c>
      <c r="G34" s="12" t="s">
        <v>32</v>
      </c>
      <c r="H34" s="24" t="s">
        <v>472</v>
      </c>
      <c r="I34" s="11" t="s">
        <v>474</v>
      </c>
      <c r="J34" s="11" t="s">
        <v>473</v>
      </c>
      <c r="K34" s="11" t="s">
        <v>503</v>
      </c>
      <c r="L34" s="11" t="s">
        <v>504</v>
      </c>
      <c r="M34" s="11" t="s">
        <v>32</v>
      </c>
    </row>
    <row r="35" spans="1:13" x14ac:dyDescent="0.2">
      <c r="A35" s="7" t="s">
        <v>472</v>
      </c>
      <c r="B35" s="8" t="s">
        <v>473</v>
      </c>
      <c r="C35" s="8" t="s">
        <v>474</v>
      </c>
      <c r="D35" s="31" t="s">
        <v>505</v>
      </c>
      <c r="E35" s="8" t="s">
        <v>506</v>
      </c>
      <c r="F35" s="8" t="s">
        <v>506</v>
      </c>
      <c r="G35" s="9" t="s">
        <v>33</v>
      </c>
      <c r="H35" s="23" t="s">
        <v>472</v>
      </c>
      <c r="I35" s="8" t="s">
        <v>474</v>
      </c>
      <c r="J35" s="8" t="s">
        <v>473</v>
      </c>
      <c r="K35" s="8" t="s">
        <v>505</v>
      </c>
      <c r="L35" s="8" t="s">
        <v>506</v>
      </c>
      <c r="M35" s="8" t="s">
        <v>33</v>
      </c>
    </row>
    <row r="36" spans="1:13" x14ac:dyDescent="0.2">
      <c r="A36" s="10" t="s">
        <v>472</v>
      </c>
      <c r="B36" s="11" t="s">
        <v>473</v>
      </c>
      <c r="C36" s="11" t="s">
        <v>474</v>
      </c>
      <c r="D36" s="32" t="s">
        <v>507</v>
      </c>
      <c r="E36" s="11" t="s">
        <v>508</v>
      </c>
      <c r="F36" s="11" t="s">
        <v>508</v>
      </c>
      <c r="G36" s="12" t="s">
        <v>34</v>
      </c>
      <c r="H36" s="24" t="s">
        <v>472</v>
      </c>
      <c r="I36" s="11" t="s">
        <v>474</v>
      </c>
      <c r="J36" s="11" t="s">
        <v>473</v>
      </c>
      <c r="K36" s="11" t="s">
        <v>507</v>
      </c>
      <c r="L36" s="11" t="s">
        <v>508</v>
      </c>
      <c r="M36" s="11" t="s">
        <v>34</v>
      </c>
    </row>
    <row r="37" spans="1:13" x14ac:dyDescent="0.2">
      <c r="A37" s="7" t="s">
        <v>472</v>
      </c>
      <c r="B37" s="8" t="s">
        <v>473</v>
      </c>
      <c r="C37" s="8" t="s">
        <v>474</v>
      </c>
      <c r="D37" s="31" t="s">
        <v>509</v>
      </c>
      <c r="E37" s="8" t="s">
        <v>510</v>
      </c>
      <c r="F37" s="8" t="s">
        <v>510</v>
      </c>
      <c r="G37" s="9" t="s">
        <v>35</v>
      </c>
      <c r="H37" s="23" t="s">
        <v>472</v>
      </c>
      <c r="I37" s="8" t="s">
        <v>474</v>
      </c>
      <c r="J37" s="8" t="s">
        <v>473</v>
      </c>
      <c r="K37" s="8" t="s">
        <v>509</v>
      </c>
      <c r="L37" s="8" t="s">
        <v>510</v>
      </c>
      <c r="M37" s="8" t="s">
        <v>35</v>
      </c>
    </row>
    <row r="38" spans="1:13" x14ac:dyDescent="0.2">
      <c r="A38" s="10" t="s">
        <v>472</v>
      </c>
      <c r="B38" s="11" t="s">
        <v>473</v>
      </c>
      <c r="C38" s="11" t="s">
        <v>474</v>
      </c>
      <c r="D38" s="32" t="s">
        <v>511</v>
      </c>
      <c r="E38" s="11" t="s">
        <v>512</v>
      </c>
      <c r="F38" s="11" t="s">
        <v>512</v>
      </c>
      <c r="G38" s="12" t="s">
        <v>513</v>
      </c>
      <c r="H38" s="24" t="s">
        <v>472</v>
      </c>
      <c r="I38" s="11" t="s">
        <v>474</v>
      </c>
      <c r="J38" s="11" t="s">
        <v>473</v>
      </c>
      <c r="K38" s="11" t="s">
        <v>511</v>
      </c>
      <c r="L38" s="11" t="s">
        <v>512</v>
      </c>
      <c r="M38" s="11" t="s">
        <v>36</v>
      </c>
    </row>
    <row r="39" spans="1:13" x14ac:dyDescent="0.2">
      <c r="A39" s="7" t="s">
        <v>472</v>
      </c>
      <c r="B39" s="8" t="s">
        <v>473</v>
      </c>
      <c r="C39" s="8" t="s">
        <v>474</v>
      </c>
      <c r="D39" s="31" t="s">
        <v>514</v>
      </c>
      <c r="E39" s="8" t="s">
        <v>515</v>
      </c>
      <c r="F39" s="8" t="s">
        <v>515</v>
      </c>
      <c r="G39" s="9" t="s">
        <v>37</v>
      </c>
      <c r="H39" s="23" t="s">
        <v>472</v>
      </c>
      <c r="I39" s="8" t="s">
        <v>474</v>
      </c>
      <c r="J39" s="8" t="s">
        <v>473</v>
      </c>
      <c r="K39" s="8" t="s">
        <v>514</v>
      </c>
      <c r="L39" s="8" t="s">
        <v>515</v>
      </c>
      <c r="M39" s="8" t="s">
        <v>37</v>
      </c>
    </row>
    <row r="40" spans="1:13" x14ac:dyDescent="0.2">
      <c r="A40" s="10" t="s">
        <v>472</v>
      </c>
      <c r="B40" s="11" t="s">
        <v>473</v>
      </c>
      <c r="C40" s="11" t="s">
        <v>474</v>
      </c>
      <c r="D40" s="32" t="s">
        <v>516</v>
      </c>
      <c r="E40" s="11" t="s">
        <v>517</v>
      </c>
      <c r="F40" s="11" t="s">
        <v>517</v>
      </c>
      <c r="G40" s="12" t="s">
        <v>38</v>
      </c>
      <c r="H40" s="24" t="s">
        <v>472</v>
      </c>
      <c r="I40" s="11" t="s">
        <v>474</v>
      </c>
      <c r="J40" s="11" t="s">
        <v>473</v>
      </c>
      <c r="K40" s="11" t="s">
        <v>516</v>
      </c>
      <c r="L40" s="11" t="s">
        <v>517</v>
      </c>
      <c r="M40" s="11" t="s">
        <v>38</v>
      </c>
    </row>
    <row r="41" spans="1:13" x14ac:dyDescent="0.2">
      <c r="A41" s="7" t="s">
        <v>472</v>
      </c>
      <c r="B41" s="8" t="s">
        <v>473</v>
      </c>
      <c r="C41" s="8" t="s">
        <v>474</v>
      </c>
      <c r="D41" s="31" t="s">
        <v>518</v>
      </c>
      <c r="E41" s="8" t="s">
        <v>519</v>
      </c>
      <c r="F41" s="8" t="s">
        <v>519</v>
      </c>
      <c r="G41" s="9" t="s">
        <v>39</v>
      </c>
      <c r="H41" s="23" t="s">
        <v>472</v>
      </c>
      <c r="I41" s="8" t="s">
        <v>474</v>
      </c>
      <c r="J41" s="8" t="s">
        <v>473</v>
      </c>
      <c r="K41" s="8" t="s">
        <v>518</v>
      </c>
      <c r="L41" s="8" t="s">
        <v>519</v>
      </c>
      <c r="M41" s="8" t="s">
        <v>39</v>
      </c>
    </row>
    <row r="42" spans="1:13" x14ac:dyDescent="0.2">
      <c r="A42" s="13" t="s">
        <v>520</v>
      </c>
      <c r="B42" s="13" t="s">
        <v>473</v>
      </c>
      <c r="C42" s="13" t="s">
        <v>474</v>
      </c>
      <c r="D42" s="33" t="s">
        <v>521</v>
      </c>
      <c r="E42" s="13" t="s">
        <v>522</v>
      </c>
      <c r="F42" s="13" t="s">
        <v>522</v>
      </c>
      <c r="G42" s="12" t="s">
        <v>40</v>
      </c>
      <c r="H42" s="25" t="s">
        <v>520</v>
      </c>
      <c r="I42" s="14" t="s">
        <v>474</v>
      </c>
      <c r="J42" s="14" t="s">
        <v>473</v>
      </c>
      <c r="K42" s="14" t="s">
        <v>521</v>
      </c>
      <c r="L42" s="14" t="s">
        <v>522</v>
      </c>
      <c r="M42" s="14" t="s">
        <v>40</v>
      </c>
    </row>
    <row r="43" spans="1:13" x14ac:dyDescent="0.2">
      <c r="A43" s="7" t="s">
        <v>523</v>
      </c>
      <c r="B43" s="8" t="s">
        <v>524</v>
      </c>
      <c r="C43" s="8" t="s">
        <v>525</v>
      </c>
      <c r="D43" s="31" t="s">
        <v>526</v>
      </c>
      <c r="E43" s="8" t="s">
        <v>527</v>
      </c>
      <c r="F43" s="8" t="s">
        <v>527</v>
      </c>
      <c r="G43" s="9" t="s">
        <v>41</v>
      </c>
      <c r="H43" s="23" t="s">
        <v>523</v>
      </c>
      <c r="I43" s="8" t="s">
        <v>525</v>
      </c>
      <c r="J43" s="8" t="s">
        <v>524</v>
      </c>
      <c r="K43" s="8" t="s">
        <v>526</v>
      </c>
      <c r="L43" s="8" t="s">
        <v>527</v>
      </c>
      <c r="M43" s="8" t="s">
        <v>41</v>
      </c>
    </row>
    <row r="44" spans="1:13" x14ac:dyDescent="0.2">
      <c r="A44" s="10" t="s">
        <v>523</v>
      </c>
      <c r="B44" s="11" t="s">
        <v>524</v>
      </c>
      <c r="C44" s="11" t="s">
        <v>525</v>
      </c>
      <c r="D44" s="32" t="s">
        <v>528</v>
      </c>
      <c r="E44" s="11" t="s">
        <v>529</v>
      </c>
      <c r="F44" s="11" t="s">
        <v>529</v>
      </c>
      <c r="G44" s="12" t="s">
        <v>42</v>
      </c>
      <c r="H44" s="24" t="s">
        <v>523</v>
      </c>
      <c r="I44" s="11" t="s">
        <v>525</v>
      </c>
      <c r="J44" s="11" t="s">
        <v>524</v>
      </c>
      <c r="K44" s="11" t="s">
        <v>528</v>
      </c>
      <c r="L44" s="11" t="s">
        <v>529</v>
      </c>
      <c r="M44" s="11" t="s">
        <v>42</v>
      </c>
    </row>
    <row r="45" spans="1:13" x14ac:dyDescent="0.2">
      <c r="A45" s="7" t="s">
        <v>523</v>
      </c>
      <c r="B45" s="8" t="s">
        <v>524</v>
      </c>
      <c r="C45" s="8" t="s">
        <v>525</v>
      </c>
      <c r="D45" s="31" t="s">
        <v>530</v>
      </c>
      <c r="E45" s="8" t="s">
        <v>531</v>
      </c>
      <c r="F45" s="8" t="s">
        <v>531</v>
      </c>
      <c r="G45" s="9" t="s">
        <v>43</v>
      </c>
      <c r="H45" s="23" t="s">
        <v>523</v>
      </c>
      <c r="I45" s="8" t="s">
        <v>525</v>
      </c>
      <c r="J45" s="8" t="s">
        <v>524</v>
      </c>
      <c r="K45" s="8" t="s">
        <v>530</v>
      </c>
      <c r="L45" s="8" t="s">
        <v>531</v>
      </c>
      <c r="M45" s="8" t="s">
        <v>43</v>
      </c>
    </row>
    <row r="46" spans="1:13" x14ac:dyDescent="0.2">
      <c r="A46" s="10" t="s">
        <v>523</v>
      </c>
      <c r="B46" s="11" t="s">
        <v>524</v>
      </c>
      <c r="C46" s="11" t="s">
        <v>525</v>
      </c>
      <c r="D46" s="32" t="s">
        <v>532</v>
      </c>
      <c r="E46" s="11" t="s">
        <v>533</v>
      </c>
      <c r="F46" s="11" t="s">
        <v>533</v>
      </c>
      <c r="G46" s="12" t="s">
        <v>44</v>
      </c>
      <c r="H46" s="24" t="s">
        <v>523</v>
      </c>
      <c r="I46" s="11" t="s">
        <v>525</v>
      </c>
      <c r="J46" s="11" t="s">
        <v>524</v>
      </c>
      <c r="K46" s="11" t="s">
        <v>532</v>
      </c>
      <c r="L46" s="11" t="s">
        <v>533</v>
      </c>
      <c r="M46" s="11" t="s">
        <v>44</v>
      </c>
    </row>
    <row r="47" spans="1:13" x14ac:dyDescent="0.2">
      <c r="A47" s="7" t="s">
        <v>523</v>
      </c>
      <c r="B47" s="8" t="s">
        <v>524</v>
      </c>
      <c r="C47" s="8" t="s">
        <v>525</v>
      </c>
      <c r="D47" s="31" t="s">
        <v>534</v>
      </c>
      <c r="E47" s="8" t="s">
        <v>535</v>
      </c>
      <c r="F47" s="8" t="s">
        <v>535</v>
      </c>
      <c r="G47" s="9" t="s">
        <v>45</v>
      </c>
      <c r="H47" s="23" t="s">
        <v>523</v>
      </c>
      <c r="I47" s="8" t="s">
        <v>525</v>
      </c>
      <c r="J47" s="8" t="s">
        <v>524</v>
      </c>
      <c r="K47" s="8" t="s">
        <v>534</v>
      </c>
      <c r="L47" s="8" t="s">
        <v>535</v>
      </c>
      <c r="M47" s="8" t="s">
        <v>45</v>
      </c>
    </row>
    <row r="48" spans="1:13" x14ac:dyDescent="0.2">
      <c r="A48" s="10" t="s">
        <v>523</v>
      </c>
      <c r="B48" s="11" t="s">
        <v>524</v>
      </c>
      <c r="C48" s="11" t="s">
        <v>525</v>
      </c>
      <c r="D48" s="32" t="s">
        <v>536</v>
      </c>
      <c r="E48" s="11" t="s">
        <v>537</v>
      </c>
      <c r="F48" s="11" t="s">
        <v>537</v>
      </c>
      <c r="G48" s="12" t="s">
        <v>46</v>
      </c>
      <c r="H48" s="24" t="s">
        <v>523</v>
      </c>
      <c r="I48" s="11" t="s">
        <v>525</v>
      </c>
      <c r="J48" s="11" t="s">
        <v>524</v>
      </c>
      <c r="K48" s="11" t="s">
        <v>536</v>
      </c>
      <c r="L48" s="11" t="s">
        <v>537</v>
      </c>
      <c r="M48" s="11" t="s">
        <v>46</v>
      </c>
    </row>
    <row r="49" spans="1:13" x14ac:dyDescent="0.2">
      <c r="A49" s="7" t="s">
        <v>523</v>
      </c>
      <c r="B49" s="8" t="s">
        <v>524</v>
      </c>
      <c r="C49" s="8" t="s">
        <v>525</v>
      </c>
      <c r="D49" s="31" t="s">
        <v>538</v>
      </c>
      <c r="E49" s="8" t="s">
        <v>539</v>
      </c>
      <c r="F49" s="8" t="s">
        <v>539</v>
      </c>
      <c r="G49" s="9" t="s">
        <v>47</v>
      </c>
      <c r="H49" s="23" t="s">
        <v>523</v>
      </c>
      <c r="I49" s="8" t="s">
        <v>525</v>
      </c>
      <c r="J49" s="8" t="s">
        <v>524</v>
      </c>
      <c r="K49" s="8" t="s">
        <v>538</v>
      </c>
      <c r="L49" s="8" t="s">
        <v>539</v>
      </c>
      <c r="M49" s="8" t="s">
        <v>47</v>
      </c>
    </row>
    <row r="50" spans="1:13" x14ac:dyDescent="0.2">
      <c r="A50" s="10" t="s">
        <v>523</v>
      </c>
      <c r="B50" s="11" t="s">
        <v>524</v>
      </c>
      <c r="C50" s="11" t="s">
        <v>525</v>
      </c>
      <c r="D50" s="32" t="s">
        <v>540</v>
      </c>
      <c r="E50" s="11" t="s">
        <v>541</v>
      </c>
      <c r="F50" s="11" t="s">
        <v>541</v>
      </c>
      <c r="G50" s="12" t="s">
        <v>48</v>
      </c>
      <c r="H50" s="24" t="s">
        <v>523</v>
      </c>
      <c r="I50" s="11" t="s">
        <v>525</v>
      </c>
      <c r="J50" s="11" t="s">
        <v>524</v>
      </c>
      <c r="K50" s="11" t="s">
        <v>540</v>
      </c>
      <c r="L50" s="11" t="s">
        <v>541</v>
      </c>
      <c r="M50" s="11" t="s">
        <v>48</v>
      </c>
    </row>
    <row r="51" spans="1:13" x14ac:dyDescent="0.2">
      <c r="A51" s="7" t="s">
        <v>523</v>
      </c>
      <c r="B51" s="8" t="s">
        <v>524</v>
      </c>
      <c r="C51" s="8" t="s">
        <v>525</v>
      </c>
      <c r="D51" s="31" t="s">
        <v>542</v>
      </c>
      <c r="E51" s="8" t="s">
        <v>543</v>
      </c>
      <c r="F51" s="8" t="s">
        <v>543</v>
      </c>
      <c r="G51" s="9" t="s">
        <v>49</v>
      </c>
      <c r="H51" s="23" t="s">
        <v>523</v>
      </c>
      <c r="I51" s="8" t="s">
        <v>525</v>
      </c>
      <c r="J51" s="8" t="s">
        <v>524</v>
      </c>
      <c r="K51" s="8" t="s">
        <v>542</v>
      </c>
      <c r="L51" s="8" t="s">
        <v>543</v>
      </c>
      <c r="M51" s="8" t="s">
        <v>49</v>
      </c>
    </row>
    <row r="52" spans="1:13" x14ac:dyDescent="0.2">
      <c r="A52" s="10" t="s">
        <v>523</v>
      </c>
      <c r="B52" s="11" t="s">
        <v>524</v>
      </c>
      <c r="C52" s="11" t="s">
        <v>525</v>
      </c>
      <c r="D52" s="32" t="s">
        <v>544</v>
      </c>
      <c r="E52" s="11" t="s">
        <v>545</v>
      </c>
      <c r="F52" s="11" t="s">
        <v>545</v>
      </c>
      <c r="G52" s="12" t="s">
        <v>50</v>
      </c>
      <c r="H52" s="24" t="s">
        <v>523</v>
      </c>
      <c r="I52" s="11" t="s">
        <v>525</v>
      </c>
      <c r="J52" s="11" t="s">
        <v>524</v>
      </c>
      <c r="K52" s="11" t="s">
        <v>544</v>
      </c>
      <c r="L52" s="11" t="s">
        <v>545</v>
      </c>
      <c r="M52" s="11" t="s">
        <v>50</v>
      </c>
    </row>
    <row r="53" spans="1:13" x14ac:dyDescent="0.2">
      <c r="A53" s="7" t="s">
        <v>523</v>
      </c>
      <c r="B53" s="8" t="s">
        <v>524</v>
      </c>
      <c r="C53" s="8" t="s">
        <v>525</v>
      </c>
      <c r="D53" s="31" t="s">
        <v>546</v>
      </c>
      <c r="E53" s="8" t="s">
        <v>547</v>
      </c>
      <c r="F53" s="8" t="s">
        <v>548</v>
      </c>
      <c r="G53" s="9" t="s">
        <v>549</v>
      </c>
      <c r="H53" s="23" t="s">
        <v>523</v>
      </c>
      <c r="I53" s="8" t="s">
        <v>525</v>
      </c>
      <c r="J53" s="8" t="s">
        <v>524</v>
      </c>
      <c r="K53" s="8" t="s">
        <v>546</v>
      </c>
      <c r="L53" s="8" t="s">
        <v>547</v>
      </c>
      <c r="M53" s="8" t="s">
        <v>550</v>
      </c>
    </row>
    <row r="54" spans="1:13" x14ac:dyDescent="0.2">
      <c r="A54" s="10" t="s">
        <v>523</v>
      </c>
      <c r="B54" s="11" t="s">
        <v>524</v>
      </c>
      <c r="C54" s="11" t="s">
        <v>525</v>
      </c>
      <c r="D54" s="32" t="s">
        <v>551</v>
      </c>
      <c r="E54" s="11" t="s">
        <v>552</v>
      </c>
      <c r="F54" s="11" t="s">
        <v>552</v>
      </c>
      <c r="G54" s="12" t="s">
        <v>52</v>
      </c>
      <c r="H54" s="24" t="s">
        <v>523</v>
      </c>
      <c r="I54" s="11" t="s">
        <v>525</v>
      </c>
      <c r="J54" s="11" t="s">
        <v>524</v>
      </c>
      <c r="K54" s="11" t="s">
        <v>551</v>
      </c>
      <c r="L54" s="11" t="s">
        <v>552</v>
      </c>
      <c r="M54" s="11" t="s">
        <v>52</v>
      </c>
    </row>
    <row r="55" spans="1:13" x14ac:dyDescent="0.2">
      <c r="A55" s="7" t="s">
        <v>523</v>
      </c>
      <c r="B55" s="8" t="s">
        <v>524</v>
      </c>
      <c r="C55" s="8" t="s">
        <v>525</v>
      </c>
      <c r="D55" s="31" t="s">
        <v>553</v>
      </c>
      <c r="E55" s="8" t="s">
        <v>554</v>
      </c>
      <c r="F55" s="8" t="s">
        <v>554</v>
      </c>
      <c r="G55" s="9" t="s">
        <v>53</v>
      </c>
      <c r="H55" s="23" t="s">
        <v>523</v>
      </c>
      <c r="I55" s="8" t="s">
        <v>525</v>
      </c>
      <c r="J55" s="8" t="s">
        <v>524</v>
      </c>
      <c r="K55" s="8" t="s">
        <v>553</v>
      </c>
      <c r="L55" s="8" t="s">
        <v>554</v>
      </c>
      <c r="M55" s="8" t="s">
        <v>53</v>
      </c>
    </row>
    <row r="56" spans="1:13" x14ac:dyDescent="0.2">
      <c r="A56" s="10" t="s">
        <v>523</v>
      </c>
      <c r="B56" s="11" t="s">
        <v>524</v>
      </c>
      <c r="C56" s="11" t="s">
        <v>525</v>
      </c>
      <c r="D56" s="32" t="s">
        <v>555</v>
      </c>
      <c r="E56" s="11" t="s">
        <v>556</v>
      </c>
      <c r="F56" s="11" t="s">
        <v>556</v>
      </c>
      <c r="G56" s="12" t="s">
        <v>54</v>
      </c>
      <c r="H56" s="24" t="s">
        <v>523</v>
      </c>
      <c r="I56" s="11" t="s">
        <v>525</v>
      </c>
      <c r="J56" s="11" t="s">
        <v>524</v>
      </c>
      <c r="K56" s="11" t="s">
        <v>555</v>
      </c>
      <c r="L56" s="11" t="s">
        <v>556</v>
      </c>
      <c r="M56" s="11" t="s">
        <v>54</v>
      </c>
    </row>
    <row r="57" spans="1:13" x14ac:dyDescent="0.2">
      <c r="A57" s="7" t="s">
        <v>523</v>
      </c>
      <c r="B57" s="8" t="s">
        <v>524</v>
      </c>
      <c r="C57" s="8" t="s">
        <v>525</v>
      </c>
      <c r="D57" s="31" t="s">
        <v>557</v>
      </c>
      <c r="E57" s="8" t="s">
        <v>558</v>
      </c>
      <c r="F57" s="8" t="s">
        <v>558</v>
      </c>
      <c r="G57" s="9" t="s">
        <v>55</v>
      </c>
      <c r="H57" s="23" t="s">
        <v>523</v>
      </c>
      <c r="I57" s="8" t="s">
        <v>525</v>
      </c>
      <c r="J57" s="8" t="s">
        <v>524</v>
      </c>
      <c r="K57" s="8" t="s">
        <v>557</v>
      </c>
      <c r="L57" s="8" t="s">
        <v>558</v>
      </c>
      <c r="M57" s="8" t="s">
        <v>55</v>
      </c>
    </row>
    <row r="58" spans="1:13" x14ac:dyDescent="0.2">
      <c r="A58" s="10" t="s">
        <v>523</v>
      </c>
      <c r="B58" s="11" t="s">
        <v>524</v>
      </c>
      <c r="C58" s="11" t="s">
        <v>525</v>
      </c>
      <c r="D58" s="32" t="s">
        <v>559</v>
      </c>
      <c r="E58" s="11" t="s">
        <v>560</v>
      </c>
      <c r="F58" s="11" t="s">
        <v>560</v>
      </c>
      <c r="G58" s="12" t="s">
        <v>56</v>
      </c>
      <c r="H58" s="24" t="s">
        <v>523</v>
      </c>
      <c r="I58" s="11" t="s">
        <v>525</v>
      </c>
      <c r="J58" s="11" t="s">
        <v>524</v>
      </c>
      <c r="K58" s="11" t="s">
        <v>559</v>
      </c>
      <c r="L58" s="11" t="s">
        <v>560</v>
      </c>
      <c r="M58" s="11" t="s">
        <v>56</v>
      </c>
    </row>
    <row r="59" spans="1:13" x14ac:dyDescent="0.2">
      <c r="A59" s="7" t="s">
        <v>523</v>
      </c>
      <c r="B59" s="8" t="s">
        <v>524</v>
      </c>
      <c r="C59" s="8" t="s">
        <v>525</v>
      </c>
      <c r="D59" s="31" t="s">
        <v>561</v>
      </c>
      <c r="E59" s="8" t="s">
        <v>562</v>
      </c>
      <c r="F59" s="8" t="s">
        <v>562</v>
      </c>
      <c r="G59" s="9" t="s">
        <v>57</v>
      </c>
      <c r="H59" s="23" t="s">
        <v>523</v>
      </c>
      <c r="I59" s="8" t="s">
        <v>525</v>
      </c>
      <c r="J59" s="8" t="s">
        <v>524</v>
      </c>
      <c r="K59" s="8" t="s">
        <v>561</v>
      </c>
      <c r="L59" s="8" t="s">
        <v>562</v>
      </c>
      <c r="M59" s="8" t="s">
        <v>57</v>
      </c>
    </row>
    <row r="60" spans="1:13" x14ac:dyDescent="0.2">
      <c r="A60" s="10" t="s">
        <v>523</v>
      </c>
      <c r="B60" s="11" t="s">
        <v>524</v>
      </c>
      <c r="C60" s="11" t="s">
        <v>525</v>
      </c>
      <c r="D60" s="32" t="s">
        <v>563</v>
      </c>
      <c r="E60" s="11" t="s">
        <v>564</v>
      </c>
      <c r="F60" s="11" t="s">
        <v>564</v>
      </c>
      <c r="G60" s="12" t="s">
        <v>58</v>
      </c>
      <c r="H60" s="24" t="s">
        <v>523</v>
      </c>
      <c r="I60" s="11" t="s">
        <v>525</v>
      </c>
      <c r="J60" s="11" t="s">
        <v>524</v>
      </c>
      <c r="K60" s="11" t="s">
        <v>563</v>
      </c>
      <c r="L60" s="11" t="s">
        <v>564</v>
      </c>
      <c r="M60" s="11" t="s">
        <v>58</v>
      </c>
    </row>
    <row r="61" spans="1:13" x14ac:dyDescent="0.2">
      <c r="A61" s="7" t="s">
        <v>523</v>
      </c>
      <c r="B61" s="8" t="s">
        <v>524</v>
      </c>
      <c r="C61" s="8" t="s">
        <v>525</v>
      </c>
      <c r="D61" s="31" t="s">
        <v>565</v>
      </c>
      <c r="E61" s="8" t="s">
        <v>566</v>
      </c>
      <c r="F61" s="8" t="s">
        <v>566</v>
      </c>
      <c r="G61" s="9" t="s">
        <v>59</v>
      </c>
      <c r="H61" s="23" t="s">
        <v>523</v>
      </c>
      <c r="I61" s="8" t="s">
        <v>525</v>
      </c>
      <c r="J61" s="8" t="s">
        <v>524</v>
      </c>
      <c r="K61" s="8" t="s">
        <v>565</v>
      </c>
      <c r="L61" s="8" t="s">
        <v>566</v>
      </c>
      <c r="M61" s="8" t="s">
        <v>59</v>
      </c>
    </row>
    <row r="62" spans="1:13" x14ac:dyDescent="0.2">
      <c r="A62" s="10" t="s">
        <v>523</v>
      </c>
      <c r="B62" s="11" t="s">
        <v>524</v>
      </c>
      <c r="C62" s="11" t="s">
        <v>525</v>
      </c>
      <c r="D62" s="32" t="s">
        <v>567</v>
      </c>
      <c r="E62" s="11" t="s">
        <v>568</v>
      </c>
      <c r="F62" s="11" t="s">
        <v>568</v>
      </c>
      <c r="G62" s="12" t="s">
        <v>60</v>
      </c>
      <c r="H62" s="24" t="s">
        <v>523</v>
      </c>
      <c r="I62" s="11" t="s">
        <v>525</v>
      </c>
      <c r="J62" s="11" t="s">
        <v>524</v>
      </c>
      <c r="K62" s="11" t="s">
        <v>567</v>
      </c>
      <c r="L62" s="11" t="s">
        <v>568</v>
      </c>
      <c r="M62" s="11" t="s">
        <v>60</v>
      </c>
    </row>
    <row r="63" spans="1:13" x14ac:dyDescent="0.2">
      <c r="A63" s="7" t="s">
        <v>523</v>
      </c>
      <c r="B63" s="8" t="s">
        <v>524</v>
      </c>
      <c r="C63" s="8" t="s">
        <v>525</v>
      </c>
      <c r="D63" s="31" t="s">
        <v>569</v>
      </c>
      <c r="E63" s="8" t="s">
        <v>570</v>
      </c>
      <c r="F63" s="8" t="s">
        <v>570</v>
      </c>
      <c r="G63" s="9" t="s">
        <v>61</v>
      </c>
      <c r="H63" s="23" t="s">
        <v>523</v>
      </c>
      <c r="I63" s="8" t="s">
        <v>525</v>
      </c>
      <c r="J63" s="8" t="s">
        <v>524</v>
      </c>
      <c r="K63" s="8" t="s">
        <v>569</v>
      </c>
      <c r="L63" s="8" t="s">
        <v>570</v>
      </c>
      <c r="M63" s="8" t="s">
        <v>61</v>
      </c>
    </row>
    <row r="64" spans="1:13" x14ac:dyDescent="0.2">
      <c r="A64" s="10" t="s">
        <v>523</v>
      </c>
      <c r="B64" s="11" t="s">
        <v>524</v>
      </c>
      <c r="C64" s="11" t="s">
        <v>525</v>
      </c>
      <c r="D64" s="32" t="s">
        <v>571</v>
      </c>
      <c r="E64" s="11" t="s">
        <v>572</v>
      </c>
      <c r="F64" s="11" t="s">
        <v>573</v>
      </c>
      <c r="G64" s="12" t="s">
        <v>574</v>
      </c>
      <c r="H64" s="24" t="s">
        <v>523</v>
      </c>
      <c r="I64" s="11" t="s">
        <v>525</v>
      </c>
      <c r="J64" s="11" t="s">
        <v>524</v>
      </c>
      <c r="K64" s="11" t="s">
        <v>571</v>
      </c>
      <c r="L64" s="11" t="s">
        <v>572</v>
      </c>
      <c r="M64" s="11" t="s">
        <v>575</v>
      </c>
    </row>
    <row r="65" spans="1:13" x14ac:dyDescent="0.2">
      <c r="A65" s="7" t="s">
        <v>576</v>
      </c>
      <c r="B65" s="8" t="s">
        <v>577</v>
      </c>
      <c r="C65" s="8" t="s">
        <v>578</v>
      </c>
      <c r="D65" s="31" t="s">
        <v>579</v>
      </c>
      <c r="E65" s="8" t="s">
        <v>580</v>
      </c>
      <c r="F65" s="8" t="s">
        <v>580</v>
      </c>
      <c r="G65" s="9" t="s">
        <v>63</v>
      </c>
      <c r="H65" s="23" t="s">
        <v>576</v>
      </c>
      <c r="I65" s="8" t="s">
        <v>578</v>
      </c>
      <c r="J65" s="8" t="s">
        <v>577</v>
      </c>
      <c r="K65" s="8" t="s">
        <v>579</v>
      </c>
      <c r="L65" s="8" t="s">
        <v>580</v>
      </c>
      <c r="M65" s="8" t="s">
        <v>63</v>
      </c>
    </row>
    <row r="66" spans="1:13" x14ac:dyDescent="0.2">
      <c r="A66" s="10" t="s">
        <v>576</v>
      </c>
      <c r="B66" s="11" t="s">
        <v>577</v>
      </c>
      <c r="C66" s="11" t="s">
        <v>578</v>
      </c>
      <c r="D66" s="32" t="s">
        <v>581</v>
      </c>
      <c r="E66" s="11" t="s">
        <v>582</v>
      </c>
      <c r="F66" s="11" t="s">
        <v>582</v>
      </c>
      <c r="G66" s="12" t="s">
        <v>64</v>
      </c>
      <c r="H66" s="24" t="s">
        <v>576</v>
      </c>
      <c r="I66" s="11" t="s">
        <v>578</v>
      </c>
      <c r="J66" s="11" t="s">
        <v>577</v>
      </c>
      <c r="K66" s="11" t="s">
        <v>581</v>
      </c>
      <c r="L66" s="11" t="s">
        <v>582</v>
      </c>
      <c r="M66" s="11" t="s">
        <v>64</v>
      </c>
    </row>
    <row r="67" spans="1:13" x14ac:dyDescent="0.2">
      <c r="A67" s="7" t="s">
        <v>576</v>
      </c>
      <c r="B67" s="8" t="s">
        <v>577</v>
      </c>
      <c r="C67" s="8" t="s">
        <v>578</v>
      </c>
      <c r="D67" s="31" t="s">
        <v>583</v>
      </c>
      <c r="E67" s="8" t="s">
        <v>584</v>
      </c>
      <c r="F67" s="8" t="s">
        <v>584</v>
      </c>
      <c r="G67" s="9" t="s">
        <v>65</v>
      </c>
      <c r="H67" s="23" t="s">
        <v>576</v>
      </c>
      <c r="I67" s="8" t="s">
        <v>578</v>
      </c>
      <c r="J67" s="8" t="s">
        <v>577</v>
      </c>
      <c r="K67" s="8" t="s">
        <v>583</v>
      </c>
      <c r="L67" s="8" t="s">
        <v>584</v>
      </c>
      <c r="M67" s="8" t="s">
        <v>65</v>
      </c>
    </row>
    <row r="68" spans="1:13" x14ac:dyDescent="0.2">
      <c r="A68" s="10" t="s">
        <v>576</v>
      </c>
      <c r="B68" s="11" t="s">
        <v>577</v>
      </c>
      <c r="C68" s="11" t="s">
        <v>578</v>
      </c>
      <c r="D68" s="32" t="s">
        <v>585</v>
      </c>
      <c r="E68" s="11" t="s">
        <v>586</v>
      </c>
      <c r="F68" s="11" t="s">
        <v>586</v>
      </c>
      <c r="G68" s="12" t="s">
        <v>66</v>
      </c>
      <c r="H68" s="24" t="s">
        <v>576</v>
      </c>
      <c r="I68" s="11" t="s">
        <v>578</v>
      </c>
      <c r="J68" s="11" t="s">
        <v>577</v>
      </c>
      <c r="K68" s="11" t="s">
        <v>585</v>
      </c>
      <c r="L68" s="11" t="s">
        <v>586</v>
      </c>
      <c r="M68" s="11" t="s">
        <v>66</v>
      </c>
    </row>
    <row r="69" spans="1:13" x14ac:dyDescent="0.2">
      <c r="A69" s="7" t="s">
        <v>576</v>
      </c>
      <c r="B69" s="8" t="s">
        <v>577</v>
      </c>
      <c r="C69" s="8" t="s">
        <v>578</v>
      </c>
      <c r="D69" s="31" t="s">
        <v>587</v>
      </c>
      <c r="E69" s="8" t="s">
        <v>588</v>
      </c>
      <c r="F69" s="8" t="s">
        <v>588</v>
      </c>
      <c r="G69" s="9" t="s">
        <v>67</v>
      </c>
      <c r="H69" s="23" t="s">
        <v>576</v>
      </c>
      <c r="I69" s="8" t="s">
        <v>578</v>
      </c>
      <c r="J69" s="8" t="s">
        <v>577</v>
      </c>
      <c r="K69" s="8" t="s">
        <v>587</v>
      </c>
      <c r="L69" s="8" t="s">
        <v>588</v>
      </c>
      <c r="M69" s="8" t="s">
        <v>67</v>
      </c>
    </row>
    <row r="70" spans="1:13" x14ac:dyDescent="0.2">
      <c r="A70" s="10" t="s">
        <v>576</v>
      </c>
      <c r="B70" s="11" t="s">
        <v>577</v>
      </c>
      <c r="C70" s="11" t="s">
        <v>578</v>
      </c>
      <c r="D70" s="32" t="s">
        <v>589</v>
      </c>
      <c r="E70" s="11" t="s">
        <v>590</v>
      </c>
      <c r="F70" s="11" t="s">
        <v>590</v>
      </c>
      <c r="G70" s="12" t="s">
        <v>68</v>
      </c>
      <c r="H70" s="24" t="s">
        <v>576</v>
      </c>
      <c r="I70" s="11" t="s">
        <v>578</v>
      </c>
      <c r="J70" s="11" t="s">
        <v>577</v>
      </c>
      <c r="K70" s="11" t="s">
        <v>589</v>
      </c>
      <c r="L70" s="11" t="s">
        <v>590</v>
      </c>
      <c r="M70" s="11" t="s">
        <v>68</v>
      </c>
    </row>
    <row r="71" spans="1:13" x14ac:dyDescent="0.2">
      <c r="A71" s="7" t="s">
        <v>576</v>
      </c>
      <c r="B71" s="8" t="s">
        <v>577</v>
      </c>
      <c r="C71" s="8" t="s">
        <v>578</v>
      </c>
      <c r="D71" s="31" t="s">
        <v>591</v>
      </c>
      <c r="E71" s="8" t="s">
        <v>592</v>
      </c>
      <c r="F71" s="8" t="s">
        <v>592</v>
      </c>
      <c r="G71" s="9" t="s">
        <v>69</v>
      </c>
      <c r="H71" s="23" t="s">
        <v>576</v>
      </c>
      <c r="I71" s="8" t="s">
        <v>578</v>
      </c>
      <c r="J71" s="8" t="s">
        <v>577</v>
      </c>
      <c r="K71" s="8" t="s">
        <v>591</v>
      </c>
      <c r="L71" s="8" t="s">
        <v>592</v>
      </c>
      <c r="M71" s="8" t="s">
        <v>69</v>
      </c>
    </row>
    <row r="72" spans="1:13" x14ac:dyDescent="0.2">
      <c r="A72" s="10" t="s">
        <v>576</v>
      </c>
      <c r="B72" s="11" t="s">
        <v>577</v>
      </c>
      <c r="C72" s="11" t="s">
        <v>578</v>
      </c>
      <c r="D72" s="32" t="s">
        <v>593</v>
      </c>
      <c r="E72" s="11" t="s">
        <v>594</v>
      </c>
      <c r="F72" s="11" t="s">
        <v>594</v>
      </c>
      <c r="G72" s="12" t="s">
        <v>70</v>
      </c>
      <c r="H72" s="24" t="s">
        <v>576</v>
      </c>
      <c r="I72" s="11" t="s">
        <v>578</v>
      </c>
      <c r="J72" s="11" t="s">
        <v>577</v>
      </c>
      <c r="K72" s="11" t="s">
        <v>593</v>
      </c>
      <c r="L72" s="11" t="s">
        <v>594</v>
      </c>
      <c r="M72" s="11" t="s">
        <v>70</v>
      </c>
    </row>
    <row r="73" spans="1:13" x14ac:dyDescent="0.2">
      <c r="A73" s="7" t="s">
        <v>576</v>
      </c>
      <c r="B73" s="8" t="s">
        <v>577</v>
      </c>
      <c r="C73" s="8" t="s">
        <v>578</v>
      </c>
      <c r="D73" s="31" t="s">
        <v>595</v>
      </c>
      <c r="E73" s="8" t="s">
        <v>596</v>
      </c>
      <c r="F73" s="8" t="s">
        <v>596</v>
      </c>
      <c r="G73" s="9" t="s">
        <v>71</v>
      </c>
      <c r="H73" s="23" t="s">
        <v>576</v>
      </c>
      <c r="I73" s="8" t="s">
        <v>578</v>
      </c>
      <c r="J73" s="8" t="s">
        <v>577</v>
      </c>
      <c r="K73" s="8" t="s">
        <v>595</v>
      </c>
      <c r="L73" s="8" t="s">
        <v>596</v>
      </c>
      <c r="M73" s="8" t="s">
        <v>71</v>
      </c>
    </row>
    <row r="74" spans="1:13" x14ac:dyDescent="0.2">
      <c r="A74" s="10" t="s">
        <v>576</v>
      </c>
      <c r="B74" s="11" t="s">
        <v>577</v>
      </c>
      <c r="C74" s="11" t="s">
        <v>578</v>
      </c>
      <c r="D74" s="32" t="s">
        <v>597</v>
      </c>
      <c r="E74" s="11" t="s">
        <v>598</v>
      </c>
      <c r="F74" s="11" t="s">
        <v>598</v>
      </c>
      <c r="G74" s="12" t="s">
        <v>72</v>
      </c>
      <c r="H74" s="24" t="s">
        <v>576</v>
      </c>
      <c r="I74" s="11" t="s">
        <v>578</v>
      </c>
      <c r="J74" s="11" t="s">
        <v>577</v>
      </c>
      <c r="K74" s="11" t="s">
        <v>597</v>
      </c>
      <c r="L74" s="11" t="s">
        <v>598</v>
      </c>
      <c r="M74" s="11" t="s">
        <v>72</v>
      </c>
    </row>
    <row r="75" spans="1:13" x14ac:dyDescent="0.2">
      <c r="A75" s="7" t="s">
        <v>576</v>
      </c>
      <c r="B75" s="8" t="s">
        <v>577</v>
      </c>
      <c r="C75" s="8" t="s">
        <v>578</v>
      </c>
      <c r="D75" s="31" t="s">
        <v>599</v>
      </c>
      <c r="E75" s="8" t="s">
        <v>600</v>
      </c>
      <c r="F75" s="8" t="s">
        <v>600</v>
      </c>
      <c r="G75" s="9" t="s">
        <v>73</v>
      </c>
      <c r="H75" s="23" t="s">
        <v>576</v>
      </c>
      <c r="I75" s="8" t="s">
        <v>578</v>
      </c>
      <c r="J75" s="8" t="s">
        <v>577</v>
      </c>
      <c r="K75" s="8" t="s">
        <v>599</v>
      </c>
      <c r="L75" s="8" t="s">
        <v>600</v>
      </c>
      <c r="M75" s="8" t="s">
        <v>73</v>
      </c>
    </row>
    <row r="76" spans="1:13" x14ac:dyDescent="0.2">
      <c r="A76" s="10" t="s">
        <v>576</v>
      </c>
      <c r="B76" s="11" t="s">
        <v>577</v>
      </c>
      <c r="C76" s="11" t="s">
        <v>578</v>
      </c>
      <c r="D76" s="32" t="s">
        <v>601</v>
      </c>
      <c r="E76" s="11" t="s">
        <v>602</v>
      </c>
      <c r="F76" s="11" t="s">
        <v>602</v>
      </c>
      <c r="G76" s="12" t="s">
        <v>74</v>
      </c>
      <c r="H76" s="24" t="s">
        <v>576</v>
      </c>
      <c r="I76" s="11" t="s">
        <v>578</v>
      </c>
      <c r="J76" s="11" t="s">
        <v>577</v>
      </c>
      <c r="K76" s="11" t="s">
        <v>601</v>
      </c>
      <c r="L76" s="11" t="s">
        <v>602</v>
      </c>
      <c r="M76" s="11" t="s">
        <v>74</v>
      </c>
    </row>
    <row r="77" spans="1:13" x14ac:dyDescent="0.2">
      <c r="A77" s="7" t="s">
        <v>576</v>
      </c>
      <c r="B77" s="8" t="s">
        <v>577</v>
      </c>
      <c r="C77" s="8" t="s">
        <v>578</v>
      </c>
      <c r="D77" s="31" t="s">
        <v>603</v>
      </c>
      <c r="E77" s="8" t="s">
        <v>604</v>
      </c>
      <c r="F77" s="8" t="s">
        <v>604</v>
      </c>
      <c r="G77" s="9" t="s">
        <v>75</v>
      </c>
      <c r="H77" s="23" t="s">
        <v>576</v>
      </c>
      <c r="I77" s="8" t="s">
        <v>578</v>
      </c>
      <c r="J77" s="8" t="s">
        <v>577</v>
      </c>
      <c r="K77" s="8" t="s">
        <v>603</v>
      </c>
      <c r="L77" s="8" t="s">
        <v>604</v>
      </c>
      <c r="M77" s="8" t="s">
        <v>75</v>
      </c>
    </row>
    <row r="78" spans="1:13" x14ac:dyDescent="0.2">
      <c r="A78" s="10" t="s">
        <v>576</v>
      </c>
      <c r="B78" s="11" t="s">
        <v>577</v>
      </c>
      <c r="C78" s="11" t="s">
        <v>578</v>
      </c>
      <c r="D78" s="32" t="s">
        <v>605</v>
      </c>
      <c r="E78" s="11" t="s">
        <v>606</v>
      </c>
      <c r="F78" s="11" t="s">
        <v>606</v>
      </c>
      <c r="G78" s="12" t="s">
        <v>76</v>
      </c>
      <c r="H78" s="24" t="s">
        <v>576</v>
      </c>
      <c r="I78" s="11" t="s">
        <v>578</v>
      </c>
      <c r="J78" s="11" t="s">
        <v>577</v>
      </c>
      <c r="K78" s="11" t="s">
        <v>605</v>
      </c>
      <c r="L78" s="11" t="s">
        <v>606</v>
      </c>
      <c r="M78" s="11" t="s">
        <v>76</v>
      </c>
    </row>
    <row r="79" spans="1:13" x14ac:dyDescent="0.2">
      <c r="A79" s="7" t="s">
        <v>576</v>
      </c>
      <c r="B79" s="8" t="s">
        <v>577</v>
      </c>
      <c r="C79" s="8" t="s">
        <v>578</v>
      </c>
      <c r="D79" s="31" t="s">
        <v>607</v>
      </c>
      <c r="E79" s="8" t="s">
        <v>608</v>
      </c>
      <c r="F79" s="8" t="s">
        <v>608</v>
      </c>
      <c r="G79" s="9" t="s">
        <v>77</v>
      </c>
      <c r="H79" s="23" t="s">
        <v>576</v>
      </c>
      <c r="I79" s="8" t="s">
        <v>578</v>
      </c>
      <c r="J79" s="8" t="s">
        <v>577</v>
      </c>
      <c r="K79" s="8" t="s">
        <v>607</v>
      </c>
      <c r="L79" s="8" t="s">
        <v>608</v>
      </c>
      <c r="M79" s="8" t="s">
        <v>77</v>
      </c>
    </row>
    <row r="80" spans="1:13" x14ac:dyDescent="0.2">
      <c r="A80" s="10" t="s">
        <v>576</v>
      </c>
      <c r="B80" s="11" t="s">
        <v>577</v>
      </c>
      <c r="C80" s="11" t="s">
        <v>578</v>
      </c>
      <c r="D80" s="32" t="s">
        <v>609</v>
      </c>
      <c r="E80" s="11" t="s">
        <v>610</v>
      </c>
      <c r="F80" s="11" t="s">
        <v>610</v>
      </c>
      <c r="G80" s="12" t="s">
        <v>78</v>
      </c>
      <c r="H80" s="24" t="s">
        <v>576</v>
      </c>
      <c r="I80" s="11" t="s">
        <v>578</v>
      </c>
      <c r="J80" s="11" t="s">
        <v>577</v>
      </c>
      <c r="K80" s="11" t="s">
        <v>609</v>
      </c>
      <c r="L80" s="11" t="s">
        <v>610</v>
      </c>
      <c r="M80" s="11" t="s">
        <v>78</v>
      </c>
    </row>
    <row r="81" spans="1:13" x14ac:dyDescent="0.2">
      <c r="A81" s="7" t="s">
        <v>576</v>
      </c>
      <c r="B81" s="8" t="s">
        <v>577</v>
      </c>
      <c r="C81" s="8" t="s">
        <v>578</v>
      </c>
      <c r="D81" s="31" t="s">
        <v>611</v>
      </c>
      <c r="E81" s="8" t="s">
        <v>612</v>
      </c>
      <c r="F81" s="8" t="s">
        <v>612</v>
      </c>
      <c r="G81" s="9" t="s">
        <v>79</v>
      </c>
      <c r="H81" s="23" t="s">
        <v>576</v>
      </c>
      <c r="I81" s="8" t="s">
        <v>578</v>
      </c>
      <c r="J81" s="8" t="s">
        <v>577</v>
      </c>
      <c r="K81" s="8" t="s">
        <v>611</v>
      </c>
      <c r="L81" s="8" t="s">
        <v>612</v>
      </c>
      <c r="M81" s="8" t="s">
        <v>79</v>
      </c>
    </row>
    <row r="82" spans="1:13" x14ac:dyDescent="0.2">
      <c r="A82" s="10" t="s">
        <v>576</v>
      </c>
      <c r="B82" s="11" t="s">
        <v>577</v>
      </c>
      <c r="C82" s="11" t="s">
        <v>578</v>
      </c>
      <c r="D82" s="32" t="s">
        <v>613</v>
      </c>
      <c r="E82" s="11" t="s">
        <v>614</v>
      </c>
      <c r="F82" s="11" t="s">
        <v>614</v>
      </c>
      <c r="G82" s="12" t="s">
        <v>80</v>
      </c>
      <c r="H82" s="24" t="s">
        <v>576</v>
      </c>
      <c r="I82" s="11" t="s">
        <v>578</v>
      </c>
      <c r="J82" s="11" t="s">
        <v>577</v>
      </c>
      <c r="K82" s="11" t="s">
        <v>613</v>
      </c>
      <c r="L82" s="11" t="s">
        <v>614</v>
      </c>
      <c r="M82" s="11" t="s">
        <v>80</v>
      </c>
    </row>
    <row r="83" spans="1:13" x14ac:dyDescent="0.2">
      <c r="A83" s="7" t="s">
        <v>576</v>
      </c>
      <c r="B83" s="8" t="s">
        <v>577</v>
      </c>
      <c r="C83" s="8" t="s">
        <v>578</v>
      </c>
      <c r="D83" s="31" t="s">
        <v>615</v>
      </c>
      <c r="E83" s="8" t="s">
        <v>616</v>
      </c>
      <c r="F83" s="8" t="s">
        <v>616</v>
      </c>
      <c r="G83" s="9" t="s">
        <v>81</v>
      </c>
      <c r="H83" s="23" t="s">
        <v>576</v>
      </c>
      <c r="I83" s="8" t="s">
        <v>578</v>
      </c>
      <c r="J83" s="8" t="s">
        <v>577</v>
      </c>
      <c r="K83" s="8" t="s">
        <v>615</v>
      </c>
      <c r="L83" s="8" t="s">
        <v>616</v>
      </c>
      <c r="M83" s="8" t="s">
        <v>81</v>
      </c>
    </row>
    <row r="84" spans="1:13" x14ac:dyDescent="0.2">
      <c r="A84" s="10" t="s">
        <v>576</v>
      </c>
      <c r="B84" s="11" t="s">
        <v>577</v>
      </c>
      <c r="C84" s="11" t="s">
        <v>578</v>
      </c>
      <c r="D84" s="32" t="s">
        <v>617</v>
      </c>
      <c r="E84" s="11" t="s">
        <v>618</v>
      </c>
      <c r="F84" s="11" t="s">
        <v>618</v>
      </c>
      <c r="G84" s="12" t="s">
        <v>82</v>
      </c>
      <c r="H84" s="24" t="s">
        <v>576</v>
      </c>
      <c r="I84" s="11" t="s">
        <v>578</v>
      </c>
      <c r="J84" s="11" t="s">
        <v>577</v>
      </c>
      <c r="K84" s="11" t="s">
        <v>617</v>
      </c>
      <c r="L84" s="11" t="s">
        <v>618</v>
      </c>
      <c r="M84" s="11" t="s">
        <v>82</v>
      </c>
    </row>
    <row r="85" spans="1:13" x14ac:dyDescent="0.2">
      <c r="A85" s="7" t="s">
        <v>576</v>
      </c>
      <c r="B85" s="8" t="s">
        <v>577</v>
      </c>
      <c r="C85" s="8" t="s">
        <v>578</v>
      </c>
      <c r="D85" s="31" t="s">
        <v>619</v>
      </c>
      <c r="E85" s="8" t="s">
        <v>620</v>
      </c>
      <c r="F85" s="8" t="s">
        <v>620</v>
      </c>
      <c r="G85" s="9" t="s">
        <v>83</v>
      </c>
      <c r="H85" s="23" t="s">
        <v>576</v>
      </c>
      <c r="I85" s="8" t="s">
        <v>578</v>
      </c>
      <c r="J85" s="8" t="s">
        <v>577</v>
      </c>
      <c r="K85" s="8" t="s">
        <v>619</v>
      </c>
      <c r="L85" s="8" t="s">
        <v>620</v>
      </c>
      <c r="M85" s="8" t="s">
        <v>83</v>
      </c>
    </row>
    <row r="86" spans="1:13" x14ac:dyDescent="0.2">
      <c r="A86" s="10" t="s">
        <v>576</v>
      </c>
      <c r="B86" s="11" t="s">
        <v>577</v>
      </c>
      <c r="C86" s="11" t="s">
        <v>578</v>
      </c>
      <c r="D86" s="32" t="s">
        <v>621</v>
      </c>
      <c r="E86" s="11" t="s">
        <v>622</v>
      </c>
      <c r="F86" s="11" t="s">
        <v>622</v>
      </c>
      <c r="G86" s="12" t="s">
        <v>84</v>
      </c>
      <c r="H86" s="24" t="s">
        <v>576</v>
      </c>
      <c r="I86" s="11" t="s">
        <v>578</v>
      </c>
      <c r="J86" s="11" t="s">
        <v>577</v>
      </c>
      <c r="K86" s="11" t="s">
        <v>621</v>
      </c>
      <c r="L86" s="11" t="s">
        <v>622</v>
      </c>
      <c r="M86" s="11" t="s">
        <v>84</v>
      </c>
    </row>
    <row r="87" spans="1:13" x14ac:dyDescent="0.2">
      <c r="A87" s="7" t="s">
        <v>576</v>
      </c>
      <c r="B87" s="8" t="s">
        <v>577</v>
      </c>
      <c r="C87" s="8" t="s">
        <v>578</v>
      </c>
      <c r="D87" s="31" t="s">
        <v>623</v>
      </c>
      <c r="E87" s="8" t="s">
        <v>624</v>
      </c>
      <c r="F87" s="8" t="s">
        <v>624</v>
      </c>
      <c r="G87" s="9" t="s">
        <v>85</v>
      </c>
      <c r="H87" s="23" t="s">
        <v>576</v>
      </c>
      <c r="I87" s="8" t="s">
        <v>578</v>
      </c>
      <c r="J87" s="8" t="s">
        <v>577</v>
      </c>
      <c r="K87" s="8" t="s">
        <v>623</v>
      </c>
      <c r="L87" s="8" t="s">
        <v>624</v>
      </c>
      <c r="M87" s="8" t="s">
        <v>85</v>
      </c>
    </row>
    <row r="88" spans="1:13" x14ac:dyDescent="0.2">
      <c r="A88" s="10" t="s">
        <v>576</v>
      </c>
      <c r="B88" s="11" t="s">
        <v>577</v>
      </c>
      <c r="C88" s="11" t="s">
        <v>578</v>
      </c>
      <c r="D88" s="32" t="s">
        <v>625</v>
      </c>
      <c r="E88" s="11" t="s">
        <v>626</v>
      </c>
      <c r="F88" s="11" t="s">
        <v>626</v>
      </c>
      <c r="G88" s="12" t="s">
        <v>86</v>
      </c>
      <c r="H88" s="24" t="s">
        <v>576</v>
      </c>
      <c r="I88" s="11" t="s">
        <v>578</v>
      </c>
      <c r="J88" s="11" t="s">
        <v>577</v>
      </c>
      <c r="K88" s="11" t="s">
        <v>625</v>
      </c>
      <c r="L88" s="11" t="s">
        <v>626</v>
      </c>
      <c r="M88" s="11" t="s">
        <v>86</v>
      </c>
    </row>
    <row r="89" spans="1:13" x14ac:dyDescent="0.2">
      <c r="A89" s="7" t="s">
        <v>576</v>
      </c>
      <c r="B89" s="8" t="s">
        <v>577</v>
      </c>
      <c r="C89" s="8" t="s">
        <v>578</v>
      </c>
      <c r="D89" s="31" t="s">
        <v>627</v>
      </c>
      <c r="E89" s="8" t="s">
        <v>628</v>
      </c>
      <c r="F89" s="8" t="s">
        <v>628</v>
      </c>
      <c r="G89" s="9" t="s">
        <v>87</v>
      </c>
      <c r="H89" s="23" t="s">
        <v>576</v>
      </c>
      <c r="I89" s="8" t="s">
        <v>578</v>
      </c>
      <c r="J89" s="8" t="s">
        <v>577</v>
      </c>
      <c r="K89" s="8" t="s">
        <v>627</v>
      </c>
      <c r="L89" s="8" t="s">
        <v>628</v>
      </c>
      <c r="M89" s="8" t="s">
        <v>87</v>
      </c>
    </row>
    <row r="90" spans="1:13" x14ac:dyDescent="0.2">
      <c r="A90" s="10" t="s">
        <v>576</v>
      </c>
      <c r="B90" s="11" t="s">
        <v>577</v>
      </c>
      <c r="C90" s="11" t="s">
        <v>578</v>
      </c>
      <c r="D90" s="32" t="s">
        <v>629</v>
      </c>
      <c r="E90" s="11" t="s">
        <v>630</v>
      </c>
      <c r="F90" s="11" t="s">
        <v>630</v>
      </c>
      <c r="G90" s="12" t="s">
        <v>88</v>
      </c>
      <c r="H90" s="24" t="s">
        <v>576</v>
      </c>
      <c r="I90" s="11" t="s">
        <v>578</v>
      </c>
      <c r="J90" s="11" t="s">
        <v>577</v>
      </c>
      <c r="K90" s="11" t="s">
        <v>629</v>
      </c>
      <c r="L90" s="11" t="s">
        <v>630</v>
      </c>
      <c r="M90" s="11" t="s">
        <v>88</v>
      </c>
    </row>
    <row r="91" spans="1:13" x14ac:dyDescent="0.2">
      <c r="A91" s="7" t="s">
        <v>631</v>
      </c>
      <c r="B91" s="8" t="s">
        <v>632</v>
      </c>
      <c r="C91" s="8" t="s">
        <v>633</v>
      </c>
      <c r="D91" s="31" t="s">
        <v>634</v>
      </c>
      <c r="E91" s="8" t="s">
        <v>635</v>
      </c>
      <c r="F91" s="8" t="s">
        <v>635</v>
      </c>
      <c r="G91" s="9" t="s">
        <v>89</v>
      </c>
      <c r="H91" s="23" t="s">
        <v>631</v>
      </c>
      <c r="I91" s="8" t="s">
        <v>633</v>
      </c>
      <c r="J91" s="8" t="s">
        <v>632</v>
      </c>
      <c r="K91" s="8" t="s">
        <v>634</v>
      </c>
      <c r="L91" s="8" t="s">
        <v>635</v>
      </c>
      <c r="M91" s="8" t="s">
        <v>89</v>
      </c>
    </row>
    <row r="92" spans="1:13" x14ac:dyDescent="0.2">
      <c r="A92" s="10" t="s">
        <v>631</v>
      </c>
      <c r="B92" s="11" t="s">
        <v>632</v>
      </c>
      <c r="C92" s="11" t="s">
        <v>633</v>
      </c>
      <c r="D92" s="32" t="s">
        <v>636</v>
      </c>
      <c r="E92" s="11" t="s">
        <v>637</v>
      </c>
      <c r="F92" s="11" t="s">
        <v>637</v>
      </c>
      <c r="G92" s="12" t="s">
        <v>90</v>
      </c>
      <c r="H92" s="24" t="s">
        <v>631</v>
      </c>
      <c r="I92" s="11" t="s">
        <v>633</v>
      </c>
      <c r="J92" s="11" t="s">
        <v>632</v>
      </c>
      <c r="K92" s="11" t="s">
        <v>636</v>
      </c>
      <c r="L92" s="11" t="s">
        <v>637</v>
      </c>
      <c r="M92" s="11" t="s">
        <v>90</v>
      </c>
    </row>
    <row r="93" spans="1:13" x14ac:dyDescent="0.2">
      <c r="A93" s="7" t="s">
        <v>631</v>
      </c>
      <c r="B93" s="8" t="s">
        <v>632</v>
      </c>
      <c r="C93" s="8" t="s">
        <v>633</v>
      </c>
      <c r="D93" s="31" t="s">
        <v>638</v>
      </c>
      <c r="E93" s="8" t="s">
        <v>639</v>
      </c>
      <c r="F93" s="8" t="s">
        <v>639</v>
      </c>
      <c r="G93" s="9" t="s">
        <v>91</v>
      </c>
      <c r="H93" s="23" t="s">
        <v>631</v>
      </c>
      <c r="I93" s="8" t="s">
        <v>633</v>
      </c>
      <c r="J93" s="8" t="s">
        <v>632</v>
      </c>
      <c r="K93" s="8" t="s">
        <v>638</v>
      </c>
      <c r="L93" s="8" t="s">
        <v>639</v>
      </c>
      <c r="M93" s="8" t="s">
        <v>91</v>
      </c>
    </row>
    <row r="94" spans="1:13" x14ac:dyDescent="0.2">
      <c r="A94" s="10" t="s">
        <v>631</v>
      </c>
      <c r="B94" s="11" t="s">
        <v>632</v>
      </c>
      <c r="C94" s="11" t="s">
        <v>633</v>
      </c>
      <c r="D94" s="32" t="s">
        <v>640</v>
      </c>
      <c r="E94" s="11" t="s">
        <v>641</v>
      </c>
      <c r="F94" s="11" t="s">
        <v>641</v>
      </c>
      <c r="G94" s="12" t="s">
        <v>92</v>
      </c>
      <c r="H94" s="24" t="s">
        <v>631</v>
      </c>
      <c r="I94" s="11" t="s">
        <v>633</v>
      </c>
      <c r="J94" s="11" t="s">
        <v>632</v>
      </c>
      <c r="K94" s="11" t="s">
        <v>640</v>
      </c>
      <c r="L94" s="11" t="s">
        <v>641</v>
      </c>
      <c r="M94" s="11" t="s">
        <v>92</v>
      </c>
    </row>
    <row r="95" spans="1:13" x14ac:dyDescent="0.2">
      <c r="A95" s="7" t="s">
        <v>631</v>
      </c>
      <c r="B95" s="8" t="s">
        <v>632</v>
      </c>
      <c r="C95" s="8" t="s">
        <v>633</v>
      </c>
      <c r="D95" s="31" t="s">
        <v>642</v>
      </c>
      <c r="E95" s="8" t="s">
        <v>643</v>
      </c>
      <c r="F95" s="8" t="s">
        <v>643</v>
      </c>
      <c r="G95" s="9" t="s">
        <v>93</v>
      </c>
      <c r="H95" s="23" t="s">
        <v>631</v>
      </c>
      <c r="I95" s="8" t="s">
        <v>633</v>
      </c>
      <c r="J95" s="8" t="s">
        <v>632</v>
      </c>
      <c r="K95" s="8" t="s">
        <v>642</v>
      </c>
      <c r="L95" s="8" t="s">
        <v>643</v>
      </c>
      <c r="M95" s="8" t="s">
        <v>93</v>
      </c>
    </row>
    <row r="96" spans="1:13" x14ac:dyDescent="0.2">
      <c r="A96" s="10" t="s">
        <v>631</v>
      </c>
      <c r="B96" s="11" t="s">
        <v>632</v>
      </c>
      <c r="C96" s="11" t="s">
        <v>633</v>
      </c>
      <c r="D96" s="32" t="s">
        <v>644</v>
      </c>
      <c r="E96" s="11" t="s">
        <v>645</v>
      </c>
      <c r="F96" s="11" t="s">
        <v>646</v>
      </c>
      <c r="G96" s="12" t="s">
        <v>647</v>
      </c>
      <c r="H96" s="24" t="s">
        <v>631</v>
      </c>
      <c r="I96" s="11" t="s">
        <v>633</v>
      </c>
      <c r="J96" s="11" t="s">
        <v>632</v>
      </c>
      <c r="K96" s="11" t="s">
        <v>644</v>
      </c>
      <c r="L96" s="11" t="s">
        <v>645</v>
      </c>
      <c r="M96" s="11" t="s">
        <v>648</v>
      </c>
    </row>
    <row r="97" spans="1:13" x14ac:dyDescent="0.2">
      <c r="A97" s="7" t="s">
        <v>631</v>
      </c>
      <c r="B97" s="8" t="s">
        <v>632</v>
      </c>
      <c r="C97" s="8" t="s">
        <v>633</v>
      </c>
      <c r="D97" s="31" t="s">
        <v>649</v>
      </c>
      <c r="E97" s="8" t="s">
        <v>650</v>
      </c>
      <c r="F97" s="8" t="s">
        <v>650</v>
      </c>
      <c r="G97" s="9" t="s">
        <v>95</v>
      </c>
      <c r="H97" s="23" t="s">
        <v>631</v>
      </c>
      <c r="I97" s="8" t="s">
        <v>633</v>
      </c>
      <c r="J97" s="8" t="s">
        <v>632</v>
      </c>
      <c r="K97" s="8" t="s">
        <v>649</v>
      </c>
      <c r="L97" s="8" t="s">
        <v>650</v>
      </c>
      <c r="M97" s="8" t="s">
        <v>95</v>
      </c>
    </row>
    <row r="98" spans="1:13" x14ac:dyDescent="0.2">
      <c r="A98" s="10" t="s">
        <v>631</v>
      </c>
      <c r="B98" s="11" t="s">
        <v>632</v>
      </c>
      <c r="C98" s="11" t="s">
        <v>633</v>
      </c>
      <c r="D98" s="32" t="s">
        <v>651</v>
      </c>
      <c r="E98" s="11" t="s">
        <v>652</v>
      </c>
      <c r="F98" s="11" t="s">
        <v>652</v>
      </c>
      <c r="G98" s="12" t="s">
        <v>96</v>
      </c>
      <c r="H98" s="24" t="s">
        <v>631</v>
      </c>
      <c r="I98" s="11" t="s">
        <v>633</v>
      </c>
      <c r="J98" s="11" t="s">
        <v>632</v>
      </c>
      <c r="K98" s="11" t="s">
        <v>651</v>
      </c>
      <c r="L98" s="11" t="s">
        <v>652</v>
      </c>
      <c r="M98" s="11" t="s">
        <v>96</v>
      </c>
    </row>
    <row r="99" spans="1:13" x14ac:dyDescent="0.2">
      <c r="A99" s="7" t="s">
        <v>631</v>
      </c>
      <c r="B99" s="8" t="s">
        <v>632</v>
      </c>
      <c r="C99" s="8" t="s">
        <v>633</v>
      </c>
      <c r="D99" s="31" t="s">
        <v>653</v>
      </c>
      <c r="E99" s="8" t="s">
        <v>654</v>
      </c>
      <c r="F99" s="8" t="s">
        <v>654</v>
      </c>
      <c r="G99" s="9" t="s">
        <v>97</v>
      </c>
      <c r="H99" s="23" t="s">
        <v>631</v>
      </c>
      <c r="I99" s="8" t="s">
        <v>633</v>
      </c>
      <c r="J99" s="8" t="s">
        <v>632</v>
      </c>
      <c r="K99" s="8" t="s">
        <v>653</v>
      </c>
      <c r="L99" s="8" t="s">
        <v>654</v>
      </c>
      <c r="M99" s="8" t="s">
        <v>97</v>
      </c>
    </row>
    <row r="100" spans="1:13" x14ac:dyDescent="0.2">
      <c r="A100" s="10" t="s">
        <v>631</v>
      </c>
      <c r="B100" s="11" t="s">
        <v>632</v>
      </c>
      <c r="C100" s="11" t="s">
        <v>633</v>
      </c>
      <c r="D100" s="32" t="s">
        <v>655</v>
      </c>
      <c r="E100" s="11" t="s">
        <v>656</v>
      </c>
      <c r="F100" s="11" t="s">
        <v>656</v>
      </c>
      <c r="G100" s="12" t="s">
        <v>98</v>
      </c>
      <c r="H100" s="24" t="s">
        <v>631</v>
      </c>
      <c r="I100" s="11" t="s">
        <v>633</v>
      </c>
      <c r="J100" s="11" t="s">
        <v>632</v>
      </c>
      <c r="K100" s="11" t="s">
        <v>655</v>
      </c>
      <c r="L100" s="11" t="s">
        <v>656</v>
      </c>
      <c r="M100" s="11" t="s">
        <v>98</v>
      </c>
    </row>
    <row r="101" spans="1:13" x14ac:dyDescent="0.2">
      <c r="A101" s="7" t="s">
        <v>631</v>
      </c>
      <c r="B101" s="8" t="s">
        <v>632</v>
      </c>
      <c r="C101" s="8" t="s">
        <v>633</v>
      </c>
      <c r="D101" s="31" t="s">
        <v>657</v>
      </c>
      <c r="E101" s="8" t="s">
        <v>658</v>
      </c>
      <c r="F101" s="8" t="s">
        <v>658</v>
      </c>
      <c r="G101" s="9" t="s">
        <v>99</v>
      </c>
      <c r="H101" s="23" t="s">
        <v>631</v>
      </c>
      <c r="I101" s="8" t="s">
        <v>633</v>
      </c>
      <c r="J101" s="8" t="s">
        <v>632</v>
      </c>
      <c r="K101" s="8" t="s">
        <v>657</v>
      </c>
      <c r="L101" s="8" t="s">
        <v>658</v>
      </c>
      <c r="M101" s="8" t="s">
        <v>99</v>
      </c>
    </row>
    <row r="102" spans="1:13" x14ac:dyDescent="0.2">
      <c r="A102" s="10" t="s">
        <v>631</v>
      </c>
      <c r="B102" s="11" t="s">
        <v>632</v>
      </c>
      <c r="C102" s="11" t="s">
        <v>633</v>
      </c>
      <c r="D102" s="32" t="s">
        <v>659</v>
      </c>
      <c r="E102" s="11" t="s">
        <v>660</v>
      </c>
      <c r="F102" s="11" t="s">
        <v>660</v>
      </c>
      <c r="G102" s="12" t="s">
        <v>100</v>
      </c>
      <c r="H102" s="24" t="s">
        <v>631</v>
      </c>
      <c r="I102" s="11" t="s">
        <v>633</v>
      </c>
      <c r="J102" s="11" t="s">
        <v>632</v>
      </c>
      <c r="K102" s="11" t="s">
        <v>659</v>
      </c>
      <c r="L102" s="11" t="s">
        <v>660</v>
      </c>
      <c r="M102" s="11" t="s">
        <v>100</v>
      </c>
    </row>
    <row r="103" spans="1:13" x14ac:dyDescent="0.2">
      <c r="A103" s="7" t="s">
        <v>631</v>
      </c>
      <c r="B103" s="8" t="s">
        <v>632</v>
      </c>
      <c r="C103" s="8" t="s">
        <v>633</v>
      </c>
      <c r="D103" s="31" t="s">
        <v>661</v>
      </c>
      <c r="E103" s="8" t="s">
        <v>662</v>
      </c>
      <c r="F103" s="8" t="s">
        <v>662</v>
      </c>
      <c r="G103" s="9" t="s">
        <v>101</v>
      </c>
      <c r="H103" s="23" t="s">
        <v>631</v>
      </c>
      <c r="I103" s="8" t="s">
        <v>633</v>
      </c>
      <c r="J103" s="8" t="s">
        <v>632</v>
      </c>
      <c r="K103" s="8" t="s">
        <v>661</v>
      </c>
      <c r="L103" s="8" t="s">
        <v>662</v>
      </c>
      <c r="M103" s="8" t="s">
        <v>101</v>
      </c>
    </row>
    <row r="104" spans="1:13" x14ac:dyDescent="0.2">
      <c r="A104" s="10" t="s">
        <v>631</v>
      </c>
      <c r="B104" s="11" t="s">
        <v>632</v>
      </c>
      <c r="C104" s="11" t="s">
        <v>633</v>
      </c>
      <c r="D104" s="32" t="s">
        <v>663</v>
      </c>
      <c r="E104" s="11" t="s">
        <v>664</v>
      </c>
      <c r="F104" s="11" t="s">
        <v>664</v>
      </c>
      <c r="G104" s="12" t="s">
        <v>102</v>
      </c>
      <c r="H104" s="24" t="s">
        <v>631</v>
      </c>
      <c r="I104" s="11" t="s">
        <v>633</v>
      </c>
      <c r="J104" s="11" t="s">
        <v>632</v>
      </c>
      <c r="K104" s="11" t="s">
        <v>663</v>
      </c>
      <c r="L104" s="11" t="s">
        <v>664</v>
      </c>
      <c r="M104" s="11" t="s">
        <v>102</v>
      </c>
    </row>
    <row r="105" spans="1:13" x14ac:dyDescent="0.2">
      <c r="A105" s="7" t="s">
        <v>631</v>
      </c>
      <c r="B105" s="8" t="s">
        <v>632</v>
      </c>
      <c r="C105" s="8" t="s">
        <v>633</v>
      </c>
      <c r="D105" s="31" t="s">
        <v>665</v>
      </c>
      <c r="E105" s="8" t="s">
        <v>666</v>
      </c>
      <c r="F105" s="8" t="s">
        <v>666</v>
      </c>
      <c r="G105" s="9" t="s">
        <v>103</v>
      </c>
      <c r="H105" s="23" t="s">
        <v>631</v>
      </c>
      <c r="I105" s="8" t="s">
        <v>633</v>
      </c>
      <c r="J105" s="8" t="s">
        <v>632</v>
      </c>
      <c r="K105" s="8" t="s">
        <v>665</v>
      </c>
      <c r="L105" s="8" t="s">
        <v>666</v>
      </c>
      <c r="M105" s="8" t="s">
        <v>103</v>
      </c>
    </row>
    <row r="106" spans="1:13" x14ac:dyDescent="0.2">
      <c r="A106" s="10" t="s">
        <v>631</v>
      </c>
      <c r="B106" s="11" t="s">
        <v>632</v>
      </c>
      <c r="C106" s="11" t="s">
        <v>633</v>
      </c>
      <c r="D106" s="32" t="s">
        <v>667</v>
      </c>
      <c r="E106" s="11" t="s">
        <v>668</v>
      </c>
      <c r="F106" s="11" t="s">
        <v>668</v>
      </c>
      <c r="G106" s="12" t="s">
        <v>104</v>
      </c>
      <c r="H106" s="24" t="s">
        <v>631</v>
      </c>
      <c r="I106" s="11" t="s">
        <v>633</v>
      </c>
      <c r="J106" s="11" t="s">
        <v>632</v>
      </c>
      <c r="K106" s="11" t="s">
        <v>667</v>
      </c>
      <c r="L106" s="11" t="s">
        <v>668</v>
      </c>
      <c r="M106" s="11" t="s">
        <v>104</v>
      </c>
    </row>
    <row r="107" spans="1:13" x14ac:dyDescent="0.2">
      <c r="A107" s="7" t="s">
        <v>631</v>
      </c>
      <c r="B107" s="8" t="s">
        <v>632</v>
      </c>
      <c r="C107" s="8" t="s">
        <v>633</v>
      </c>
      <c r="D107" s="31" t="s">
        <v>669</v>
      </c>
      <c r="E107" s="8" t="s">
        <v>670</v>
      </c>
      <c r="F107" s="8" t="s">
        <v>670</v>
      </c>
      <c r="G107" s="9" t="s">
        <v>105</v>
      </c>
      <c r="H107" s="23" t="s">
        <v>631</v>
      </c>
      <c r="I107" s="8" t="s">
        <v>633</v>
      </c>
      <c r="J107" s="8" t="s">
        <v>632</v>
      </c>
      <c r="K107" s="8" t="s">
        <v>669</v>
      </c>
      <c r="L107" s="8" t="s">
        <v>670</v>
      </c>
      <c r="M107" s="8" t="s">
        <v>105</v>
      </c>
    </row>
    <row r="108" spans="1:13" x14ac:dyDescent="0.2">
      <c r="A108" s="10" t="s">
        <v>631</v>
      </c>
      <c r="B108" s="11" t="s">
        <v>632</v>
      </c>
      <c r="C108" s="11" t="s">
        <v>633</v>
      </c>
      <c r="D108" s="32" t="s">
        <v>671</v>
      </c>
      <c r="E108" s="11" t="s">
        <v>672</v>
      </c>
      <c r="F108" s="11" t="s">
        <v>672</v>
      </c>
      <c r="G108" s="12" t="s">
        <v>106</v>
      </c>
      <c r="H108" s="24" t="s">
        <v>631</v>
      </c>
      <c r="I108" s="11" t="s">
        <v>633</v>
      </c>
      <c r="J108" s="11" t="s">
        <v>632</v>
      </c>
      <c r="K108" s="11" t="s">
        <v>671</v>
      </c>
      <c r="L108" s="11" t="s">
        <v>672</v>
      </c>
      <c r="M108" s="11" t="s">
        <v>106</v>
      </c>
    </row>
    <row r="109" spans="1:13" x14ac:dyDescent="0.2">
      <c r="A109" s="7" t="s">
        <v>631</v>
      </c>
      <c r="B109" s="8" t="s">
        <v>632</v>
      </c>
      <c r="C109" s="8" t="s">
        <v>633</v>
      </c>
      <c r="D109" s="31" t="s">
        <v>673</v>
      </c>
      <c r="E109" s="8" t="s">
        <v>674</v>
      </c>
      <c r="F109" s="8" t="s">
        <v>674</v>
      </c>
      <c r="G109" s="9" t="s">
        <v>107</v>
      </c>
      <c r="H109" s="23" t="s">
        <v>631</v>
      </c>
      <c r="I109" s="8" t="s">
        <v>633</v>
      </c>
      <c r="J109" s="8" t="s">
        <v>632</v>
      </c>
      <c r="K109" s="8" t="s">
        <v>673</v>
      </c>
      <c r="L109" s="8" t="s">
        <v>674</v>
      </c>
      <c r="M109" s="8" t="s">
        <v>107</v>
      </c>
    </row>
    <row r="110" spans="1:13" x14ac:dyDescent="0.2">
      <c r="A110" s="10" t="s">
        <v>631</v>
      </c>
      <c r="B110" s="11" t="s">
        <v>632</v>
      </c>
      <c r="C110" s="11" t="s">
        <v>633</v>
      </c>
      <c r="D110" s="32" t="s">
        <v>675</v>
      </c>
      <c r="E110" s="11" t="s">
        <v>676</v>
      </c>
      <c r="F110" s="11" t="s">
        <v>676</v>
      </c>
      <c r="G110" s="12" t="s">
        <v>108</v>
      </c>
      <c r="H110" s="24" t="s">
        <v>631</v>
      </c>
      <c r="I110" s="11" t="s">
        <v>633</v>
      </c>
      <c r="J110" s="11" t="s">
        <v>632</v>
      </c>
      <c r="K110" s="11" t="s">
        <v>675</v>
      </c>
      <c r="L110" s="11" t="s">
        <v>676</v>
      </c>
      <c r="M110" s="11" t="s">
        <v>108</v>
      </c>
    </row>
    <row r="111" spans="1:13" x14ac:dyDescent="0.2">
      <c r="A111" s="7" t="s">
        <v>631</v>
      </c>
      <c r="B111" s="8" t="s">
        <v>632</v>
      </c>
      <c r="C111" s="8" t="s">
        <v>633</v>
      </c>
      <c r="D111" s="31" t="s">
        <v>677</v>
      </c>
      <c r="E111" s="8" t="s">
        <v>678</v>
      </c>
      <c r="F111" s="8" t="s">
        <v>678</v>
      </c>
      <c r="G111" s="9" t="s">
        <v>109</v>
      </c>
      <c r="H111" s="23" t="s">
        <v>631</v>
      </c>
      <c r="I111" s="8" t="s">
        <v>633</v>
      </c>
      <c r="J111" s="8" t="s">
        <v>632</v>
      </c>
      <c r="K111" s="8" t="s">
        <v>677</v>
      </c>
      <c r="L111" s="8" t="s">
        <v>678</v>
      </c>
      <c r="M111" s="8" t="s">
        <v>109</v>
      </c>
    </row>
    <row r="112" spans="1:13" x14ac:dyDescent="0.2">
      <c r="A112" s="10" t="s">
        <v>679</v>
      </c>
      <c r="B112" s="11" t="s">
        <v>680</v>
      </c>
      <c r="C112" s="11" t="s">
        <v>681</v>
      </c>
      <c r="D112" s="32" t="s">
        <v>682</v>
      </c>
      <c r="E112" s="11" t="s">
        <v>683</v>
      </c>
      <c r="F112" s="11" t="s">
        <v>683</v>
      </c>
      <c r="G112" s="12" t="s">
        <v>110</v>
      </c>
      <c r="H112" s="24" t="s">
        <v>679</v>
      </c>
      <c r="I112" s="11" t="s">
        <v>681</v>
      </c>
      <c r="J112" s="11" t="s">
        <v>680</v>
      </c>
      <c r="K112" s="11" t="s">
        <v>682</v>
      </c>
      <c r="L112" s="11" t="s">
        <v>683</v>
      </c>
      <c r="M112" s="11" t="s">
        <v>110</v>
      </c>
    </row>
    <row r="113" spans="1:13" x14ac:dyDescent="0.2">
      <c r="A113" s="7" t="s">
        <v>679</v>
      </c>
      <c r="B113" s="8" t="s">
        <v>680</v>
      </c>
      <c r="C113" s="8" t="s">
        <v>681</v>
      </c>
      <c r="D113" s="31" t="s">
        <v>684</v>
      </c>
      <c r="E113" s="8" t="s">
        <v>685</v>
      </c>
      <c r="F113" s="8" t="s">
        <v>685</v>
      </c>
      <c r="G113" s="9" t="s">
        <v>686</v>
      </c>
      <c r="H113" s="26" t="s">
        <v>679</v>
      </c>
      <c r="I113" s="15" t="s">
        <v>681</v>
      </c>
      <c r="J113" s="15" t="s">
        <v>680</v>
      </c>
      <c r="K113" s="15" t="s">
        <v>687</v>
      </c>
      <c r="L113" s="15" t="s">
        <v>685</v>
      </c>
      <c r="M113" s="15" t="s">
        <v>688</v>
      </c>
    </row>
    <row r="114" spans="1:13" x14ac:dyDescent="0.2">
      <c r="A114" s="10" t="s">
        <v>679</v>
      </c>
      <c r="B114" s="11" t="s">
        <v>680</v>
      </c>
      <c r="C114" s="11" t="s">
        <v>681</v>
      </c>
      <c r="D114" s="32" t="s">
        <v>689</v>
      </c>
      <c r="E114" s="11" t="s">
        <v>690</v>
      </c>
      <c r="F114" s="11" t="s">
        <v>690</v>
      </c>
      <c r="G114" s="12" t="s">
        <v>112</v>
      </c>
      <c r="H114" s="24" t="s">
        <v>679</v>
      </c>
      <c r="I114" s="11" t="s">
        <v>681</v>
      </c>
      <c r="J114" s="11" t="s">
        <v>680</v>
      </c>
      <c r="K114" s="11" t="s">
        <v>689</v>
      </c>
      <c r="L114" s="11" t="s">
        <v>690</v>
      </c>
      <c r="M114" s="11" t="s">
        <v>112</v>
      </c>
    </row>
    <row r="115" spans="1:13" x14ac:dyDescent="0.2">
      <c r="A115" s="7" t="s">
        <v>679</v>
      </c>
      <c r="B115" s="8" t="s">
        <v>680</v>
      </c>
      <c r="C115" s="8" t="s">
        <v>681</v>
      </c>
      <c r="D115" s="31" t="s">
        <v>691</v>
      </c>
      <c r="E115" s="8" t="s">
        <v>692</v>
      </c>
      <c r="F115" s="8" t="s">
        <v>692</v>
      </c>
      <c r="G115" s="9" t="s">
        <v>693</v>
      </c>
      <c r="H115" s="27" t="s">
        <v>679</v>
      </c>
      <c r="I115" s="17" t="s">
        <v>681</v>
      </c>
      <c r="J115" s="17" t="s">
        <v>680</v>
      </c>
      <c r="K115" s="17" t="s">
        <v>694</v>
      </c>
      <c r="L115" s="17" t="s">
        <v>692</v>
      </c>
      <c r="M115" s="17" t="s">
        <v>695</v>
      </c>
    </row>
    <row r="116" spans="1:13" x14ac:dyDescent="0.2">
      <c r="A116" s="10" t="s">
        <v>679</v>
      </c>
      <c r="B116" s="11" t="s">
        <v>680</v>
      </c>
      <c r="C116" s="11" t="s">
        <v>681</v>
      </c>
      <c r="D116" s="32" t="s">
        <v>696</v>
      </c>
      <c r="E116" s="11" t="s">
        <v>697</v>
      </c>
      <c r="F116" s="11" t="s">
        <v>697</v>
      </c>
      <c r="G116" s="12" t="s">
        <v>698</v>
      </c>
      <c r="H116" s="28" t="s">
        <v>679</v>
      </c>
      <c r="I116" s="19" t="s">
        <v>681</v>
      </c>
      <c r="J116" s="19" t="s">
        <v>680</v>
      </c>
      <c r="K116" s="19" t="s">
        <v>699</v>
      </c>
      <c r="L116" s="19" t="s">
        <v>697</v>
      </c>
      <c r="M116" s="19" t="s">
        <v>700</v>
      </c>
    </row>
    <row r="117" spans="1:13" x14ac:dyDescent="0.2">
      <c r="A117" s="7" t="s">
        <v>679</v>
      </c>
      <c r="B117" s="8" t="s">
        <v>680</v>
      </c>
      <c r="C117" s="8" t="s">
        <v>681</v>
      </c>
      <c r="D117" s="31" t="s">
        <v>701</v>
      </c>
      <c r="E117" s="8" t="s">
        <v>702</v>
      </c>
      <c r="F117" s="8" t="s">
        <v>702</v>
      </c>
      <c r="G117" s="9" t="s">
        <v>116</v>
      </c>
      <c r="H117" s="23" t="s">
        <v>679</v>
      </c>
      <c r="I117" s="8" t="s">
        <v>681</v>
      </c>
      <c r="J117" s="8" t="s">
        <v>680</v>
      </c>
      <c r="K117" s="8" t="s">
        <v>701</v>
      </c>
      <c r="L117" s="8" t="s">
        <v>702</v>
      </c>
      <c r="M117" s="8" t="s">
        <v>116</v>
      </c>
    </row>
    <row r="118" spans="1:13" x14ac:dyDescent="0.2">
      <c r="A118" s="7" t="s">
        <v>679</v>
      </c>
      <c r="B118" s="8" t="s">
        <v>680</v>
      </c>
      <c r="C118" s="8" t="s">
        <v>681</v>
      </c>
      <c r="D118" s="31" t="s">
        <v>694</v>
      </c>
      <c r="E118" s="8" t="s">
        <v>692</v>
      </c>
      <c r="F118" s="8" t="s">
        <v>692</v>
      </c>
      <c r="G118" s="9" t="s">
        <v>693</v>
      </c>
      <c r="H118" s="27" t="s">
        <v>679</v>
      </c>
      <c r="I118" s="17" t="s">
        <v>681</v>
      </c>
      <c r="J118" s="17" t="s">
        <v>680</v>
      </c>
      <c r="K118" s="17" t="s">
        <v>694</v>
      </c>
      <c r="L118" s="17" t="s">
        <v>692</v>
      </c>
      <c r="M118" s="17" t="s">
        <v>695</v>
      </c>
    </row>
    <row r="119" spans="1:13" x14ac:dyDescent="0.2">
      <c r="A119" s="10" t="s">
        <v>679</v>
      </c>
      <c r="B119" s="11" t="s">
        <v>680</v>
      </c>
      <c r="C119" s="11" t="s">
        <v>681</v>
      </c>
      <c r="D119" s="32" t="s">
        <v>703</v>
      </c>
      <c r="E119" s="11" t="s">
        <v>704</v>
      </c>
      <c r="F119" s="11" t="s">
        <v>705</v>
      </c>
      <c r="G119" s="12" t="s">
        <v>706</v>
      </c>
      <c r="H119" s="24" t="s">
        <v>679</v>
      </c>
      <c r="I119" s="11" t="s">
        <v>681</v>
      </c>
      <c r="J119" s="11" t="s">
        <v>680</v>
      </c>
      <c r="K119" s="11" t="s">
        <v>703</v>
      </c>
      <c r="L119" s="11" t="s">
        <v>704</v>
      </c>
      <c r="M119" s="11" t="s">
        <v>707</v>
      </c>
    </row>
    <row r="120" spans="1:13" x14ac:dyDescent="0.2">
      <c r="A120" s="7" t="s">
        <v>679</v>
      </c>
      <c r="B120" s="8" t="s">
        <v>680</v>
      </c>
      <c r="C120" s="8" t="s">
        <v>681</v>
      </c>
      <c r="D120" s="31" t="s">
        <v>708</v>
      </c>
      <c r="E120" s="8" t="s">
        <v>709</v>
      </c>
      <c r="F120" s="8" t="s">
        <v>709</v>
      </c>
      <c r="G120" s="9" t="s">
        <v>710</v>
      </c>
      <c r="H120" s="26" t="s">
        <v>679</v>
      </c>
      <c r="I120" s="15" t="s">
        <v>681</v>
      </c>
      <c r="J120" s="15" t="s">
        <v>680</v>
      </c>
      <c r="K120" s="15" t="s">
        <v>687</v>
      </c>
      <c r="L120" s="15" t="s">
        <v>685</v>
      </c>
      <c r="M120" s="15" t="s">
        <v>688</v>
      </c>
    </row>
    <row r="121" spans="1:13" x14ac:dyDescent="0.2">
      <c r="A121" s="10" t="s">
        <v>679</v>
      </c>
      <c r="B121" s="11" t="s">
        <v>680</v>
      </c>
      <c r="C121" s="11" t="s">
        <v>681</v>
      </c>
      <c r="D121" s="32" t="s">
        <v>711</v>
      </c>
      <c r="E121" s="11" t="s">
        <v>712</v>
      </c>
      <c r="F121" s="11" t="s">
        <v>712</v>
      </c>
      <c r="G121" s="12" t="s">
        <v>119</v>
      </c>
      <c r="H121" s="24" t="s">
        <v>679</v>
      </c>
      <c r="I121" s="11" t="s">
        <v>681</v>
      </c>
      <c r="J121" s="11" t="s">
        <v>680</v>
      </c>
      <c r="K121" s="11" t="s">
        <v>711</v>
      </c>
      <c r="L121" s="11" t="s">
        <v>712</v>
      </c>
      <c r="M121" s="11" t="s">
        <v>119</v>
      </c>
    </row>
    <row r="122" spans="1:13" x14ac:dyDescent="0.2">
      <c r="A122" s="7" t="s">
        <v>679</v>
      </c>
      <c r="B122" s="8" t="s">
        <v>680</v>
      </c>
      <c r="C122" s="8" t="s">
        <v>681</v>
      </c>
      <c r="D122" s="31" t="s">
        <v>713</v>
      </c>
      <c r="E122" s="8" t="s">
        <v>714</v>
      </c>
      <c r="F122" s="8" t="s">
        <v>714</v>
      </c>
      <c r="G122" s="9" t="s">
        <v>715</v>
      </c>
      <c r="H122" s="27" t="s">
        <v>679</v>
      </c>
      <c r="I122" s="17" t="s">
        <v>681</v>
      </c>
      <c r="J122" s="17" t="s">
        <v>680</v>
      </c>
      <c r="K122" s="17" t="s">
        <v>694</v>
      </c>
      <c r="L122" s="17" t="s">
        <v>692</v>
      </c>
      <c r="M122" s="17" t="s">
        <v>695</v>
      </c>
    </row>
    <row r="123" spans="1:13" x14ac:dyDescent="0.2">
      <c r="A123" s="10" t="s">
        <v>679</v>
      </c>
      <c r="B123" s="11" t="s">
        <v>680</v>
      </c>
      <c r="C123" s="11" t="s">
        <v>681</v>
      </c>
      <c r="D123" s="32" t="s">
        <v>716</v>
      </c>
      <c r="E123" s="11" t="s">
        <v>717</v>
      </c>
      <c r="F123" s="11" t="s">
        <v>717</v>
      </c>
      <c r="G123" s="12" t="s">
        <v>718</v>
      </c>
      <c r="H123" s="27" t="s">
        <v>679</v>
      </c>
      <c r="I123" s="17" t="s">
        <v>681</v>
      </c>
      <c r="J123" s="17" t="s">
        <v>680</v>
      </c>
      <c r="K123" s="17" t="s">
        <v>694</v>
      </c>
      <c r="L123" s="17" t="s">
        <v>692</v>
      </c>
      <c r="M123" s="17" t="s">
        <v>695</v>
      </c>
    </row>
    <row r="124" spans="1:13" x14ac:dyDescent="0.2">
      <c r="A124" s="7" t="s">
        <v>679</v>
      </c>
      <c r="B124" s="8" t="s">
        <v>680</v>
      </c>
      <c r="C124" s="8" t="s">
        <v>681</v>
      </c>
      <c r="D124" s="31" t="s">
        <v>719</v>
      </c>
      <c r="E124" s="8" t="s">
        <v>720</v>
      </c>
      <c r="F124" s="8" t="s">
        <v>720</v>
      </c>
      <c r="G124" s="9" t="s">
        <v>721</v>
      </c>
      <c r="H124" s="29" t="s">
        <v>679</v>
      </c>
      <c r="I124" s="20" t="s">
        <v>681</v>
      </c>
      <c r="J124" s="20" t="s">
        <v>680</v>
      </c>
      <c r="K124" s="20" t="s">
        <v>722</v>
      </c>
      <c r="L124" s="20" t="s">
        <v>723</v>
      </c>
      <c r="M124" s="20" t="s">
        <v>724</v>
      </c>
    </row>
    <row r="125" spans="1:13" x14ac:dyDescent="0.2">
      <c r="A125" s="10" t="s">
        <v>679</v>
      </c>
      <c r="B125" s="11" t="s">
        <v>680</v>
      </c>
      <c r="C125" s="11" t="s">
        <v>681</v>
      </c>
      <c r="D125" s="32" t="s">
        <v>725</v>
      </c>
      <c r="E125" s="11" t="s">
        <v>726</v>
      </c>
      <c r="F125" s="11" t="s">
        <v>726</v>
      </c>
      <c r="G125" s="12" t="s">
        <v>727</v>
      </c>
      <c r="H125" s="29" t="s">
        <v>679</v>
      </c>
      <c r="I125" s="20" t="s">
        <v>681</v>
      </c>
      <c r="J125" s="20" t="s">
        <v>680</v>
      </c>
      <c r="K125" s="20" t="s">
        <v>722</v>
      </c>
      <c r="L125" s="20" t="s">
        <v>723</v>
      </c>
      <c r="M125" s="20" t="s">
        <v>724</v>
      </c>
    </row>
    <row r="126" spans="1:13" x14ac:dyDescent="0.2">
      <c r="A126" s="7" t="s">
        <v>679</v>
      </c>
      <c r="B126" s="8" t="s">
        <v>680</v>
      </c>
      <c r="C126" s="8" t="s">
        <v>681</v>
      </c>
      <c r="D126" s="31" t="s">
        <v>728</v>
      </c>
      <c r="E126" s="8" t="s">
        <v>729</v>
      </c>
      <c r="F126" s="8" t="s">
        <v>729</v>
      </c>
      <c r="G126" s="9" t="s">
        <v>730</v>
      </c>
      <c r="H126" s="28" t="s">
        <v>679</v>
      </c>
      <c r="I126" s="19" t="s">
        <v>681</v>
      </c>
      <c r="J126" s="19" t="s">
        <v>680</v>
      </c>
      <c r="K126" s="19" t="s">
        <v>699</v>
      </c>
      <c r="L126" s="19" t="s">
        <v>697</v>
      </c>
      <c r="M126" s="19" t="s">
        <v>700</v>
      </c>
    </row>
    <row r="127" spans="1:13" x14ac:dyDescent="0.2">
      <c r="A127" s="10" t="s">
        <v>731</v>
      </c>
      <c r="B127" s="11" t="s">
        <v>732</v>
      </c>
      <c r="C127" s="11" t="s">
        <v>733</v>
      </c>
      <c r="D127" s="32" t="s">
        <v>734</v>
      </c>
      <c r="E127" s="11" t="s">
        <v>735</v>
      </c>
      <c r="F127" s="11" t="s">
        <v>735</v>
      </c>
      <c r="G127" s="12" t="s">
        <v>125</v>
      </c>
      <c r="H127" s="24" t="s">
        <v>731</v>
      </c>
      <c r="I127" s="11" t="s">
        <v>733</v>
      </c>
      <c r="J127" s="11" t="s">
        <v>732</v>
      </c>
      <c r="K127" s="11" t="s">
        <v>734</v>
      </c>
      <c r="L127" s="11" t="s">
        <v>735</v>
      </c>
      <c r="M127" s="11" t="s">
        <v>125</v>
      </c>
    </row>
    <row r="128" spans="1:13" x14ac:dyDescent="0.2">
      <c r="A128" s="7" t="s">
        <v>731</v>
      </c>
      <c r="B128" s="8" t="s">
        <v>732</v>
      </c>
      <c r="C128" s="8" t="s">
        <v>733</v>
      </c>
      <c r="D128" s="31" t="s">
        <v>736</v>
      </c>
      <c r="E128" s="8" t="s">
        <v>737</v>
      </c>
      <c r="F128" s="8" t="s">
        <v>737</v>
      </c>
      <c r="G128" s="9" t="s">
        <v>126</v>
      </c>
      <c r="H128" s="23" t="s">
        <v>731</v>
      </c>
      <c r="I128" s="8" t="s">
        <v>733</v>
      </c>
      <c r="J128" s="8" t="s">
        <v>732</v>
      </c>
      <c r="K128" s="8" t="s">
        <v>736</v>
      </c>
      <c r="L128" s="8" t="s">
        <v>737</v>
      </c>
      <c r="M128" s="8" t="s">
        <v>126</v>
      </c>
    </row>
    <row r="129" spans="1:13" x14ac:dyDescent="0.2">
      <c r="A129" s="10" t="s">
        <v>731</v>
      </c>
      <c r="B129" s="11" t="s">
        <v>732</v>
      </c>
      <c r="C129" s="11" t="s">
        <v>733</v>
      </c>
      <c r="D129" s="32" t="s">
        <v>738</v>
      </c>
      <c r="E129" s="11" t="s">
        <v>739</v>
      </c>
      <c r="F129" s="11" t="s">
        <v>739</v>
      </c>
      <c r="G129" s="12" t="s">
        <v>127</v>
      </c>
      <c r="H129" s="24" t="s">
        <v>731</v>
      </c>
      <c r="I129" s="11" t="s">
        <v>733</v>
      </c>
      <c r="J129" s="11" t="s">
        <v>732</v>
      </c>
      <c r="K129" s="11" t="s">
        <v>738</v>
      </c>
      <c r="L129" s="11" t="s">
        <v>739</v>
      </c>
      <c r="M129" s="11" t="s">
        <v>127</v>
      </c>
    </row>
    <row r="130" spans="1:13" x14ac:dyDescent="0.2">
      <c r="A130" s="7" t="s">
        <v>731</v>
      </c>
      <c r="B130" s="8" t="s">
        <v>732</v>
      </c>
      <c r="C130" s="8" t="s">
        <v>733</v>
      </c>
      <c r="D130" s="31" t="s">
        <v>740</v>
      </c>
      <c r="E130" s="8" t="s">
        <v>741</v>
      </c>
      <c r="F130" s="8" t="s">
        <v>741</v>
      </c>
      <c r="G130" s="9" t="s">
        <v>128</v>
      </c>
      <c r="H130" s="23" t="s">
        <v>731</v>
      </c>
      <c r="I130" s="8" t="s">
        <v>733</v>
      </c>
      <c r="J130" s="8" t="s">
        <v>732</v>
      </c>
      <c r="K130" s="8" t="s">
        <v>740</v>
      </c>
      <c r="L130" s="8" t="s">
        <v>741</v>
      </c>
      <c r="M130" s="8" t="s">
        <v>128</v>
      </c>
    </row>
    <row r="131" spans="1:13" x14ac:dyDescent="0.2">
      <c r="A131" s="10" t="s">
        <v>731</v>
      </c>
      <c r="B131" s="11" t="s">
        <v>732</v>
      </c>
      <c r="C131" s="11" t="s">
        <v>733</v>
      </c>
      <c r="D131" s="32" t="s">
        <v>742</v>
      </c>
      <c r="E131" s="11" t="s">
        <v>743</v>
      </c>
      <c r="F131" s="11" t="s">
        <v>743</v>
      </c>
      <c r="G131" s="12" t="s">
        <v>129</v>
      </c>
      <c r="H131" s="24" t="s">
        <v>731</v>
      </c>
      <c r="I131" s="11" t="s">
        <v>733</v>
      </c>
      <c r="J131" s="11" t="s">
        <v>732</v>
      </c>
      <c r="K131" s="11" t="s">
        <v>742</v>
      </c>
      <c r="L131" s="11" t="s">
        <v>743</v>
      </c>
      <c r="M131" s="11" t="s">
        <v>129</v>
      </c>
    </row>
    <row r="132" spans="1:13" x14ac:dyDescent="0.2">
      <c r="A132" s="7" t="s">
        <v>731</v>
      </c>
      <c r="B132" s="8" t="s">
        <v>732</v>
      </c>
      <c r="C132" s="8" t="s">
        <v>733</v>
      </c>
      <c r="D132" s="31" t="s">
        <v>744</v>
      </c>
      <c r="E132" s="8" t="s">
        <v>745</v>
      </c>
      <c r="F132" s="8" t="s">
        <v>745</v>
      </c>
      <c r="G132" s="9" t="s">
        <v>130</v>
      </c>
      <c r="H132" s="23" t="s">
        <v>731</v>
      </c>
      <c r="I132" s="8" t="s">
        <v>733</v>
      </c>
      <c r="J132" s="8" t="s">
        <v>732</v>
      </c>
      <c r="K132" s="8" t="s">
        <v>744</v>
      </c>
      <c r="L132" s="8" t="s">
        <v>745</v>
      </c>
      <c r="M132" s="8" t="s">
        <v>130</v>
      </c>
    </row>
    <row r="133" spans="1:13" x14ac:dyDescent="0.2">
      <c r="A133" s="10" t="s">
        <v>731</v>
      </c>
      <c r="B133" s="11" t="s">
        <v>732</v>
      </c>
      <c r="C133" s="11" t="s">
        <v>733</v>
      </c>
      <c r="D133" s="32" t="s">
        <v>746</v>
      </c>
      <c r="E133" s="11" t="s">
        <v>747</v>
      </c>
      <c r="F133" s="11" t="s">
        <v>747</v>
      </c>
      <c r="G133" s="12" t="s">
        <v>131</v>
      </c>
      <c r="H133" s="24" t="s">
        <v>731</v>
      </c>
      <c r="I133" s="11" t="s">
        <v>733</v>
      </c>
      <c r="J133" s="11" t="s">
        <v>732</v>
      </c>
      <c r="K133" s="11" t="s">
        <v>746</v>
      </c>
      <c r="L133" s="11" t="s">
        <v>747</v>
      </c>
      <c r="M133" s="11" t="s">
        <v>131</v>
      </c>
    </row>
    <row r="134" spans="1:13" x14ac:dyDescent="0.2">
      <c r="A134" s="7" t="s">
        <v>731</v>
      </c>
      <c r="B134" s="8" t="s">
        <v>732</v>
      </c>
      <c r="C134" s="8" t="s">
        <v>733</v>
      </c>
      <c r="D134" s="31" t="s">
        <v>748</v>
      </c>
      <c r="E134" s="8" t="s">
        <v>749</v>
      </c>
      <c r="F134" s="8" t="s">
        <v>749</v>
      </c>
      <c r="G134" s="9" t="s">
        <v>132</v>
      </c>
      <c r="H134" s="23" t="s">
        <v>731</v>
      </c>
      <c r="I134" s="8" t="s">
        <v>733</v>
      </c>
      <c r="J134" s="8" t="s">
        <v>732</v>
      </c>
      <c r="K134" s="8" t="s">
        <v>748</v>
      </c>
      <c r="L134" s="8" t="s">
        <v>749</v>
      </c>
      <c r="M134" s="8" t="s">
        <v>132</v>
      </c>
    </row>
    <row r="135" spans="1:13" x14ac:dyDescent="0.2">
      <c r="A135" s="10" t="s">
        <v>731</v>
      </c>
      <c r="B135" s="11" t="s">
        <v>732</v>
      </c>
      <c r="C135" s="11" t="s">
        <v>733</v>
      </c>
      <c r="D135" s="32" t="s">
        <v>750</v>
      </c>
      <c r="E135" s="11" t="s">
        <v>751</v>
      </c>
      <c r="F135" s="11" t="s">
        <v>752</v>
      </c>
      <c r="G135" s="12" t="s">
        <v>753</v>
      </c>
      <c r="H135" s="24" t="s">
        <v>731</v>
      </c>
      <c r="I135" s="11" t="s">
        <v>733</v>
      </c>
      <c r="J135" s="11" t="s">
        <v>732</v>
      </c>
      <c r="K135" s="11" t="s">
        <v>750</v>
      </c>
      <c r="L135" s="11" t="s">
        <v>751</v>
      </c>
      <c r="M135" s="11" t="s">
        <v>754</v>
      </c>
    </row>
    <row r="136" spans="1:13" x14ac:dyDescent="0.2">
      <c r="A136" s="7" t="s">
        <v>731</v>
      </c>
      <c r="B136" s="8" t="s">
        <v>732</v>
      </c>
      <c r="C136" s="8" t="s">
        <v>733</v>
      </c>
      <c r="D136" s="31" t="s">
        <v>755</v>
      </c>
      <c r="E136" s="8" t="s">
        <v>756</v>
      </c>
      <c r="F136" s="8" t="s">
        <v>756</v>
      </c>
      <c r="G136" s="9" t="s">
        <v>134</v>
      </c>
      <c r="H136" s="23" t="s">
        <v>731</v>
      </c>
      <c r="I136" s="8" t="s">
        <v>733</v>
      </c>
      <c r="J136" s="8" t="s">
        <v>732</v>
      </c>
      <c r="K136" s="8" t="s">
        <v>755</v>
      </c>
      <c r="L136" s="8" t="s">
        <v>756</v>
      </c>
      <c r="M136" s="8" t="s">
        <v>134</v>
      </c>
    </row>
    <row r="137" spans="1:13" x14ac:dyDescent="0.2">
      <c r="A137" s="10" t="s">
        <v>731</v>
      </c>
      <c r="B137" s="11" t="s">
        <v>732</v>
      </c>
      <c r="C137" s="11" t="s">
        <v>733</v>
      </c>
      <c r="D137" s="32" t="s">
        <v>757</v>
      </c>
      <c r="E137" s="11" t="s">
        <v>758</v>
      </c>
      <c r="F137" s="11" t="s">
        <v>758</v>
      </c>
      <c r="G137" s="12" t="s">
        <v>135</v>
      </c>
      <c r="H137" s="24" t="s">
        <v>731</v>
      </c>
      <c r="I137" s="11" t="s">
        <v>733</v>
      </c>
      <c r="J137" s="11" t="s">
        <v>732</v>
      </c>
      <c r="K137" s="11" t="s">
        <v>757</v>
      </c>
      <c r="L137" s="11" t="s">
        <v>758</v>
      </c>
      <c r="M137" s="11" t="s">
        <v>135</v>
      </c>
    </row>
    <row r="138" spans="1:13" x14ac:dyDescent="0.2">
      <c r="A138" s="7" t="s">
        <v>731</v>
      </c>
      <c r="B138" s="8" t="s">
        <v>732</v>
      </c>
      <c r="C138" s="8" t="s">
        <v>733</v>
      </c>
      <c r="D138" s="31" t="s">
        <v>759</v>
      </c>
      <c r="E138" s="8" t="s">
        <v>760</v>
      </c>
      <c r="F138" s="8" t="s">
        <v>760</v>
      </c>
      <c r="G138" s="9" t="s">
        <v>136</v>
      </c>
      <c r="H138" s="23" t="s">
        <v>731</v>
      </c>
      <c r="I138" s="8" t="s">
        <v>733</v>
      </c>
      <c r="J138" s="8" t="s">
        <v>732</v>
      </c>
      <c r="K138" s="8" t="s">
        <v>759</v>
      </c>
      <c r="L138" s="8" t="s">
        <v>760</v>
      </c>
      <c r="M138" s="8" t="s">
        <v>136</v>
      </c>
    </row>
    <row r="139" spans="1:13" x14ac:dyDescent="0.2">
      <c r="A139" s="10" t="s">
        <v>731</v>
      </c>
      <c r="B139" s="11" t="s">
        <v>732</v>
      </c>
      <c r="C139" s="11" t="s">
        <v>733</v>
      </c>
      <c r="D139" s="32" t="s">
        <v>761</v>
      </c>
      <c r="E139" s="11" t="s">
        <v>762</v>
      </c>
      <c r="F139" s="11" t="s">
        <v>762</v>
      </c>
      <c r="G139" s="12" t="s">
        <v>137</v>
      </c>
      <c r="H139" s="24" t="s">
        <v>731</v>
      </c>
      <c r="I139" s="11" t="s">
        <v>733</v>
      </c>
      <c r="J139" s="11" t="s">
        <v>732</v>
      </c>
      <c r="K139" s="11" t="s">
        <v>761</v>
      </c>
      <c r="L139" s="11" t="s">
        <v>762</v>
      </c>
      <c r="M139" s="11" t="s">
        <v>137</v>
      </c>
    </row>
    <row r="140" spans="1:13" x14ac:dyDescent="0.2">
      <c r="A140" s="7" t="s">
        <v>731</v>
      </c>
      <c r="B140" s="8" t="s">
        <v>732</v>
      </c>
      <c r="C140" s="8" t="s">
        <v>733</v>
      </c>
      <c r="D140" s="31" t="s">
        <v>763</v>
      </c>
      <c r="E140" s="8" t="s">
        <v>764</v>
      </c>
      <c r="F140" s="8" t="s">
        <v>764</v>
      </c>
      <c r="G140" s="9" t="s">
        <v>138</v>
      </c>
      <c r="H140" s="23" t="s">
        <v>731</v>
      </c>
      <c r="I140" s="8" t="s">
        <v>733</v>
      </c>
      <c r="J140" s="8" t="s">
        <v>732</v>
      </c>
      <c r="K140" s="8" t="s">
        <v>763</v>
      </c>
      <c r="L140" s="8" t="s">
        <v>764</v>
      </c>
      <c r="M140" s="8" t="s">
        <v>138</v>
      </c>
    </row>
    <row r="141" spans="1:13" x14ac:dyDescent="0.2">
      <c r="A141" s="10" t="s">
        <v>731</v>
      </c>
      <c r="B141" s="11" t="s">
        <v>732</v>
      </c>
      <c r="C141" s="11" t="s">
        <v>733</v>
      </c>
      <c r="D141" s="32" t="s">
        <v>765</v>
      </c>
      <c r="E141" s="11" t="s">
        <v>766</v>
      </c>
      <c r="F141" s="11" t="s">
        <v>766</v>
      </c>
      <c r="G141" s="12" t="s">
        <v>139</v>
      </c>
      <c r="H141" s="24" t="s">
        <v>731</v>
      </c>
      <c r="I141" s="11" t="s">
        <v>733</v>
      </c>
      <c r="J141" s="11" t="s">
        <v>732</v>
      </c>
      <c r="K141" s="11" t="s">
        <v>765</v>
      </c>
      <c r="L141" s="11" t="s">
        <v>766</v>
      </c>
      <c r="M141" s="11" t="s">
        <v>139</v>
      </c>
    </row>
    <row r="142" spans="1:13" x14ac:dyDescent="0.2">
      <c r="A142" s="7" t="s">
        <v>731</v>
      </c>
      <c r="B142" s="8" t="s">
        <v>732</v>
      </c>
      <c r="C142" s="8" t="s">
        <v>733</v>
      </c>
      <c r="D142" s="31" t="s">
        <v>767</v>
      </c>
      <c r="E142" s="8" t="s">
        <v>768</v>
      </c>
      <c r="F142" s="8" t="s">
        <v>768</v>
      </c>
      <c r="G142" s="9" t="s">
        <v>140</v>
      </c>
      <c r="H142" s="23" t="s">
        <v>731</v>
      </c>
      <c r="I142" s="8" t="s">
        <v>733</v>
      </c>
      <c r="J142" s="8" t="s">
        <v>732</v>
      </c>
      <c r="K142" s="8" t="s">
        <v>767</v>
      </c>
      <c r="L142" s="8" t="s">
        <v>768</v>
      </c>
      <c r="M142" s="8" t="s">
        <v>140</v>
      </c>
    </row>
    <row r="143" spans="1:13" x14ac:dyDescent="0.2">
      <c r="A143" s="10" t="s">
        <v>731</v>
      </c>
      <c r="B143" s="11" t="s">
        <v>732</v>
      </c>
      <c r="C143" s="11" t="s">
        <v>733</v>
      </c>
      <c r="D143" s="32" t="s">
        <v>769</v>
      </c>
      <c r="E143" s="11" t="s">
        <v>770</v>
      </c>
      <c r="F143" s="11" t="s">
        <v>770</v>
      </c>
      <c r="G143" s="12" t="s">
        <v>141</v>
      </c>
      <c r="H143" s="24" t="s">
        <v>731</v>
      </c>
      <c r="I143" s="11" t="s">
        <v>733</v>
      </c>
      <c r="J143" s="11" t="s">
        <v>732</v>
      </c>
      <c r="K143" s="11" t="s">
        <v>769</v>
      </c>
      <c r="L143" s="11" t="s">
        <v>770</v>
      </c>
      <c r="M143" s="11" t="s">
        <v>141</v>
      </c>
    </row>
    <row r="144" spans="1:13" x14ac:dyDescent="0.2">
      <c r="A144" s="7" t="s">
        <v>731</v>
      </c>
      <c r="B144" s="8" t="s">
        <v>732</v>
      </c>
      <c r="C144" s="8" t="s">
        <v>733</v>
      </c>
      <c r="D144" s="31" t="s">
        <v>771</v>
      </c>
      <c r="E144" s="8" t="s">
        <v>772</v>
      </c>
      <c r="F144" s="8" t="s">
        <v>772</v>
      </c>
      <c r="G144" s="9" t="s">
        <v>142</v>
      </c>
      <c r="H144" s="23" t="s">
        <v>731</v>
      </c>
      <c r="I144" s="8" t="s">
        <v>733</v>
      </c>
      <c r="J144" s="8" t="s">
        <v>732</v>
      </c>
      <c r="K144" s="8" t="s">
        <v>771</v>
      </c>
      <c r="L144" s="8" t="s">
        <v>772</v>
      </c>
      <c r="M144" s="8" t="s">
        <v>142</v>
      </c>
    </row>
    <row r="145" spans="1:13" x14ac:dyDescent="0.2">
      <c r="A145" s="10" t="s">
        <v>773</v>
      </c>
      <c r="B145" s="11" t="s">
        <v>774</v>
      </c>
      <c r="C145" s="11" t="s">
        <v>775</v>
      </c>
      <c r="D145" s="32" t="s">
        <v>776</v>
      </c>
      <c r="E145" s="11" t="s">
        <v>777</v>
      </c>
      <c r="F145" s="11" t="s">
        <v>777</v>
      </c>
      <c r="G145" s="12" t="s">
        <v>143</v>
      </c>
      <c r="H145" s="24" t="s">
        <v>773</v>
      </c>
      <c r="I145" s="11" t="s">
        <v>775</v>
      </c>
      <c r="J145" s="11" t="s">
        <v>774</v>
      </c>
      <c r="K145" s="11" t="s">
        <v>776</v>
      </c>
      <c r="L145" s="11" t="s">
        <v>777</v>
      </c>
      <c r="M145" s="11" t="s">
        <v>143</v>
      </c>
    </row>
    <row r="146" spans="1:13" x14ac:dyDescent="0.2">
      <c r="A146" s="7" t="s">
        <v>773</v>
      </c>
      <c r="B146" s="8" t="s">
        <v>774</v>
      </c>
      <c r="C146" s="8" t="s">
        <v>775</v>
      </c>
      <c r="D146" s="31" t="s">
        <v>778</v>
      </c>
      <c r="E146" s="8" t="s">
        <v>779</v>
      </c>
      <c r="F146" s="8" t="s">
        <v>779</v>
      </c>
      <c r="G146" s="9" t="s">
        <v>144</v>
      </c>
      <c r="H146" s="23" t="s">
        <v>773</v>
      </c>
      <c r="I146" s="8" t="s">
        <v>775</v>
      </c>
      <c r="J146" s="8" t="s">
        <v>774</v>
      </c>
      <c r="K146" s="8" t="s">
        <v>778</v>
      </c>
      <c r="L146" s="8" t="s">
        <v>779</v>
      </c>
      <c r="M146" s="8" t="s">
        <v>144</v>
      </c>
    </row>
    <row r="147" spans="1:13" x14ac:dyDescent="0.2">
      <c r="A147" s="10" t="s">
        <v>773</v>
      </c>
      <c r="B147" s="11" t="s">
        <v>774</v>
      </c>
      <c r="C147" s="11" t="s">
        <v>775</v>
      </c>
      <c r="D147" s="32" t="s">
        <v>780</v>
      </c>
      <c r="E147" s="11" t="s">
        <v>781</v>
      </c>
      <c r="F147" s="11" t="s">
        <v>781</v>
      </c>
      <c r="G147" s="12" t="s">
        <v>145</v>
      </c>
      <c r="H147" s="24" t="s">
        <v>773</v>
      </c>
      <c r="I147" s="11" t="s">
        <v>775</v>
      </c>
      <c r="J147" s="11" t="s">
        <v>774</v>
      </c>
      <c r="K147" s="11" t="s">
        <v>780</v>
      </c>
      <c r="L147" s="11" t="s">
        <v>781</v>
      </c>
      <c r="M147" s="11" t="s">
        <v>145</v>
      </c>
    </row>
    <row r="148" spans="1:13" x14ac:dyDescent="0.2">
      <c r="A148" s="7" t="s">
        <v>773</v>
      </c>
      <c r="B148" s="8" t="s">
        <v>774</v>
      </c>
      <c r="C148" s="8" t="s">
        <v>775</v>
      </c>
      <c r="D148" s="31" t="s">
        <v>782</v>
      </c>
      <c r="E148" s="8" t="s">
        <v>783</v>
      </c>
      <c r="F148" s="8" t="s">
        <v>783</v>
      </c>
      <c r="G148" s="9" t="s">
        <v>146</v>
      </c>
      <c r="H148" s="23" t="s">
        <v>773</v>
      </c>
      <c r="I148" s="8" t="s">
        <v>775</v>
      </c>
      <c r="J148" s="8" t="s">
        <v>774</v>
      </c>
      <c r="K148" s="8" t="s">
        <v>782</v>
      </c>
      <c r="L148" s="8" t="s">
        <v>783</v>
      </c>
      <c r="M148" s="8" t="s">
        <v>146</v>
      </c>
    </row>
    <row r="149" spans="1:13" x14ac:dyDescent="0.2">
      <c r="A149" s="10" t="s">
        <v>773</v>
      </c>
      <c r="B149" s="11" t="s">
        <v>774</v>
      </c>
      <c r="C149" s="11" t="s">
        <v>775</v>
      </c>
      <c r="D149" s="32" t="s">
        <v>784</v>
      </c>
      <c r="E149" s="11" t="s">
        <v>785</v>
      </c>
      <c r="F149" s="11" t="s">
        <v>785</v>
      </c>
      <c r="G149" s="12" t="s">
        <v>147</v>
      </c>
      <c r="H149" s="24" t="s">
        <v>773</v>
      </c>
      <c r="I149" s="11" t="s">
        <v>775</v>
      </c>
      <c r="J149" s="11" t="s">
        <v>774</v>
      </c>
      <c r="K149" s="11" t="s">
        <v>784</v>
      </c>
      <c r="L149" s="11" t="s">
        <v>785</v>
      </c>
      <c r="M149" s="11" t="s">
        <v>147</v>
      </c>
    </row>
    <row r="150" spans="1:13" x14ac:dyDescent="0.2">
      <c r="A150" s="7" t="s">
        <v>773</v>
      </c>
      <c r="B150" s="8" t="s">
        <v>774</v>
      </c>
      <c r="C150" s="8" t="s">
        <v>775</v>
      </c>
      <c r="D150" s="31" t="s">
        <v>786</v>
      </c>
      <c r="E150" s="8" t="s">
        <v>787</v>
      </c>
      <c r="F150" s="8" t="s">
        <v>787</v>
      </c>
      <c r="G150" s="9" t="s">
        <v>148</v>
      </c>
      <c r="H150" s="23" t="s">
        <v>773</v>
      </c>
      <c r="I150" s="8" t="s">
        <v>775</v>
      </c>
      <c r="J150" s="8" t="s">
        <v>774</v>
      </c>
      <c r="K150" s="8" t="s">
        <v>786</v>
      </c>
      <c r="L150" s="8" t="s">
        <v>787</v>
      </c>
      <c r="M150" s="8" t="s">
        <v>148</v>
      </c>
    </row>
    <row r="151" spans="1:13" x14ac:dyDescent="0.2">
      <c r="A151" s="10" t="s">
        <v>773</v>
      </c>
      <c r="B151" s="11" t="s">
        <v>774</v>
      </c>
      <c r="C151" s="11" t="s">
        <v>775</v>
      </c>
      <c r="D151" s="32" t="s">
        <v>788</v>
      </c>
      <c r="E151" s="11" t="s">
        <v>789</v>
      </c>
      <c r="F151" s="11" t="s">
        <v>789</v>
      </c>
      <c r="G151" s="12" t="s">
        <v>149</v>
      </c>
      <c r="H151" s="24" t="s">
        <v>773</v>
      </c>
      <c r="I151" s="11" t="s">
        <v>775</v>
      </c>
      <c r="J151" s="11" t="s">
        <v>774</v>
      </c>
      <c r="K151" s="11" t="s">
        <v>788</v>
      </c>
      <c r="L151" s="11" t="s">
        <v>789</v>
      </c>
      <c r="M151" s="11" t="s">
        <v>149</v>
      </c>
    </row>
    <row r="152" spans="1:13" x14ac:dyDescent="0.2">
      <c r="A152" s="7" t="s">
        <v>773</v>
      </c>
      <c r="B152" s="8" t="s">
        <v>774</v>
      </c>
      <c r="C152" s="8" t="s">
        <v>775</v>
      </c>
      <c r="D152" s="31" t="s">
        <v>790</v>
      </c>
      <c r="E152" s="8" t="s">
        <v>791</v>
      </c>
      <c r="F152" s="8" t="s">
        <v>791</v>
      </c>
      <c r="G152" s="9" t="s">
        <v>150</v>
      </c>
      <c r="H152" s="23" t="s">
        <v>773</v>
      </c>
      <c r="I152" s="8" t="s">
        <v>775</v>
      </c>
      <c r="J152" s="8" t="s">
        <v>774</v>
      </c>
      <c r="K152" s="8" t="s">
        <v>790</v>
      </c>
      <c r="L152" s="8" t="s">
        <v>791</v>
      </c>
      <c r="M152" s="8" t="s">
        <v>150</v>
      </c>
    </row>
    <row r="153" spans="1:13" x14ac:dyDescent="0.2">
      <c r="A153" s="10" t="s">
        <v>773</v>
      </c>
      <c r="B153" s="11" t="s">
        <v>774</v>
      </c>
      <c r="C153" s="11" t="s">
        <v>775</v>
      </c>
      <c r="D153" s="32" t="s">
        <v>792</v>
      </c>
      <c r="E153" s="11" t="s">
        <v>793</v>
      </c>
      <c r="F153" s="11" t="s">
        <v>793</v>
      </c>
      <c r="G153" s="12" t="s">
        <v>151</v>
      </c>
      <c r="H153" s="24" t="s">
        <v>773</v>
      </c>
      <c r="I153" s="11" t="s">
        <v>775</v>
      </c>
      <c r="J153" s="11" t="s">
        <v>774</v>
      </c>
      <c r="K153" s="11" t="s">
        <v>792</v>
      </c>
      <c r="L153" s="11" t="s">
        <v>793</v>
      </c>
      <c r="M153" s="11" t="s">
        <v>151</v>
      </c>
    </row>
    <row r="154" spans="1:13" x14ac:dyDescent="0.2">
      <c r="A154" s="7" t="s">
        <v>773</v>
      </c>
      <c r="B154" s="8" t="s">
        <v>774</v>
      </c>
      <c r="C154" s="8" t="s">
        <v>775</v>
      </c>
      <c r="D154" s="31" t="s">
        <v>794</v>
      </c>
      <c r="E154" s="8" t="s">
        <v>795</v>
      </c>
      <c r="F154" s="8" t="s">
        <v>795</v>
      </c>
      <c r="G154" s="9" t="s">
        <v>152</v>
      </c>
      <c r="H154" s="23" t="s">
        <v>773</v>
      </c>
      <c r="I154" s="8" t="s">
        <v>775</v>
      </c>
      <c r="J154" s="8" t="s">
        <v>774</v>
      </c>
      <c r="K154" s="8" t="s">
        <v>794</v>
      </c>
      <c r="L154" s="8" t="s">
        <v>795</v>
      </c>
      <c r="M154" s="8" t="s">
        <v>152</v>
      </c>
    </row>
    <row r="155" spans="1:13" x14ac:dyDescent="0.2">
      <c r="A155" s="10" t="s">
        <v>773</v>
      </c>
      <c r="B155" s="11" t="s">
        <v>774</v>
      </c>
      <c r="C155" s="11" t="s">
        <v>775</v>
      </c>
      <c r="D155" s="32" t="s">
        <v>796</v>
      </c>
      <c r="E155" s="11" t="s">
        <v>797</v>
      </c>
      <c r="F155" s="11" t="s">
        <v>797</v>
      </c>
      <c r="G155" s="12" t="s">
        <v>153</v>
      </c>
      <c r="H155" s="24" t="s">
        <v>773</v>
      </c>
      <c r="I155" s="11" t="s">
        <v>775</v>
      </c>
      <c r="J155" s="11" t="s">
        <v>774</v>
      </c>
      <c r="K155" s="11" t="s">
        <v>796</v>
      </c>
      <c r="L155" s="11" t="s">
        <v>797</v>
      </c>
      <c r="M155" s="11" t="s">
        <v>153</v>
      </c>
    </row>
    <row r="156" spans="1:13" x14ac:dyDescent="0.2">
      <c r="A156" s="7" t="s">
        <v>773</v>
      </c>
      <c r="B156" s="8" t="s">
        <v>774</v>
      </c>
      <c r="C156" s="8" t="s">
        <v>775</v>
      </c>
      <c r="D156" s="31" t="s">
        <v>798</v>
      </c>
      <c r="E156" s="8" t="s">
        <v>799</v>
      </c>
      <c r="F156" s="8" t="s">
        <v>799</v>
      </c>
      <c r="G156" s="9" t="s">
        <v>154</v>
      </c>
      <c r="H156" s="23" t="s">
        <v>773</v>
      </c>
      <c r="I156" s="8" t="s">
        <v>775</v>
      </c>
      <c r="J156" s="8" t="s">
        <v>774</v>
      </c>
      <c r="K156" s="8" t="s">
        <v>798</v>
      </c>
      <c r="L156" s="8" t="s">
        <v>799</v>
      </c>
      <c r="M156" s="8" t="s">
        <v>154</v>
      </c>
    </row>
    <row r="157" spans="1:13" x14ac:dyDescent="0.2">
      <c r="A157" s="10" t="s">
        <v>773</v>
      </c>
      <c r="B157" s="11" t="s">
        <v>774</v>
      </c>
      <c r="C157" s="11" t="s">
        <v>775</v>
      </c>
      <c r="D157" s="32" t="s">
        <v>800</v>
      </c>
      <c r="E157" s="11" t="s">
        <v>801</v>
      </c>
      <c r="F157" s="11" t="s">
        <v>801</v>
      </c>
      <c r="G157" s="12" t="s">
        <v>155</v>
      </c>
      <c r="H157" s="24" t="s">
        <v>773</v>
      </c>
      <c r="I157" s="11" t="s">
        <v>775</v>
      </c>
      <c r="J157" s="11" t="s">
        <v>774</v>
      </c>
      <c r="K157" s="11" t="s">
        <v>800</v>
      </c>
      <c r="L157" s="11" t="s">
        <v>801</v>
      </c>
      <c r="M157" s="11" t="s">
        <v>155</v>
      </c>
    </row>
    <row r="158" spans="1:13" x14ac:dyDescent="0.2">
      <c r="A158" s="7" t="s">
        <v>773</v>
      </c>
      <c r="B158" s="8" t="s">
        <v>774</v>
      </c>
      <c r="C158" s="8" t="s">
        <v>775</v>
      </c>
      <c r="D158" s="31" t="s">
        <v>802</v>
      </c>
      <c r="E158" s="8" t="s">
        <v>803</v>
      </c>
      <c r="F158" s="8" t="s">
        <v>803</v>
      </c>
      <c r="G158" s="9" t="s">
        <v>156</v>
      </c>
      <c r="H158" s="23" t="s">
        <v>773</v>
      </c>
      <c r="I158" s="8" t="s">
        <v>775</v>
      </c>
      <c r="J158" s="8" t="s">
        <v>774</v>
      </c>
      <c r="K158" s="8" t="s">
        <v>802</v>
      </c>
      <c r="L158" s="8" t="s">
        <v>803</v>
      </c>
      <c r="M158" s="8" t="s">
        <v>156</v>
      </c>
    </row>
    <row r="159" spans="1:13" x14ac:dyDescent="0.2">
      <c r="A159" s="10" t="s">
        <v>773</v>
      </c>
      <c r="B159" s="11" t="s">
        <v>774</v>
      </c>
      <c r="C159" s="11" t="s">
        <v>775</v>
      </c>
      <c r="D159" s="32" t="s">
        <v>804</v>
      </c>
      <c r="E159" s="11" t="s">
        <v>805</v>
      </c>
      <c r="F159" s="11" t="s">
        <v>805</v>
      </c>
      <c r="G159" s="12" t="s">
        <v>157</v>
      </c>
      <c r="H159" s="24" t="s">
        <v>773</v>
      </c>
      <c r="I159" s="11" t="s">
        <v>775</v>
      </c>
      <c r="J159" s="11" t="s">
        <v>774</v>
      </c>
      <c r="K159" s="11" t="s">
        <v>804</v>
      </c>
      <c r="L159" s="11" t="s">
        <v>805</v>
      </c>
      <c r="M159" s="11" t="s">
        <v>157</v>
      </c>
    </row>
    <row r="160" spans="1:13" x14ac:dyDescent="0.2">
      <c r="A160" s="7" t="s">
        <v>806</v>
      </c>
      <c r="B160" s="8" t="s">
        <v>807</v>
      </c>
      <c r="C160" s="8" t="s">
        <v>808</v>
      </c>
      <c r="D160" s="31" t="s">
        <v>809</v>
      </c>
      <c r="E160" s="8" t="s">
        <v>810</v>
      </c>
      <c r="F160" s="8" t="s">
        <v>810</v>
      </c>
      <c r="G160" s="9" t="s">
        <v>158</v>
      </c>
      <c r="H160" s="23" t="s">
        <v>806</v>
      </c>
      <c r="I160" s="8" t="s">
        <v>808</v>
      </c>
      <c r="J160" s="8" t="s">
        <v>807</v>
      </c>
      <c r="K160" s="8" t="s">
        <v>809</v>
      </c>
      <c r="L160" s="8" t="s">
        <v>810</v>
      </c>
      <c r="M160" s="8" t="s">
        <v>158</v>
      </c>
    </row>
    <row r="161" spans="1:13" x14ac:dyDescent="0.2">
      <c r="A161" s="10" t="s">
        <v>806</v>
      </c>
      <c r="B161" s="11" t="s">
        <v>807</v>
      </c>
      <c r="C161" s="11" t="s">
        <v>808</v>
      </c>
      <c r="D161" s="32" t="s">
        <v>811</v>
      </c>
      <c r="E161" s="11" t="s">
        <v>812</v>
      </c>
      <c r="F161" s="11" t="s">
        <v>812</v>
      </c>
      <c r="G161" s="12" t="s">
        <v>159</v>
      </c>
      <c r="H161" s="24" t="s">
        <v>806</v>
      </c>
      <c r="I161" s="11" t="s">
        <v>808</v>
      </c>
      <c r="J161" s="11" t="s">
        <v>807</v>
      </c>
      <c r="K161" s="11" t="s">
        <v>811</v>
      </c>
      <c r="L161" s="11" t="s">
        <v>812</v>
      </c>
      <c r="M161" s="11" t="s">
        <v>159</v>
      </c>
    </row>
    <row r="162" spans="1:13" x14ac:dyDescent="0.2">
      <c r="A162" s="7" t="s">
        <v>806</v>
      </c>
      <c r="B162" s="8" t="s">
        <v>807</v>
      </c>
      <c r="C162" s="8" t="s">
        <v>808</v>
      </c>
      <c r="D162" s="31" t="s">
        <v>813</v>
      </c>
      <c r="E162" s="8" t="s">
        <v>814</v>
      </c>
      <c r="F162" s="8" t="s">
        <v>814</v>
      </c>
      <c r="G162" s="9" t="s">
        <v>160</v>
      </c>
      <c r="H162" s="23" t="s">
        <v>806</v>
      </c>
      <c r="I162" s="8" t="s">
        <v>808</v>
      </c>
      <c r="J162" s="8" t="s">
        <v>807</v>
      </c>
      <c r="K162" s="8" t="s">
        <v>813</v>
      </c>
      <c r="L162" s="8" t="s">
        <v>814</v>
      </c>
      <c r="M162" s="8" t="s">
        <v>160</v>
      </c>
    </row>
    <row r="163" spans="1:13" x14ac:dyDescent="0.2">
      <c r="A163" s="10" t="s">
        <v>806</v>
      </c>
      <c r="B163" s="11" t="s">
        <v>807</v>
      </c>
      <c r="C163" s="11" t="s">
        <v>808</v>
      </c>
      <c r="D163" s="32" t="s">
        <v>815</v>
      </c>
      <c r="E163" s="11" t="s">
        <v>816</v>
      </c>
      <c r="F163" s="11" t="s">
        <v>816</v>
      </c>
      <c r="G163" s="12" t="s">
        <v>161</v>
      </c>
      <c r="H163" s="24" t="s">
        <v>806</v>
      </c>
      <c r="I163" s="11" t="s">
        <v>808</v>
      </c>
      <c r="J163" s="11" t="s">
        <v>807</v>
      </c>
      <c r="K163" s="11" t="s">
        <v>815</v>
      </c>
      <c r="L163" s="11" t="s">
        <v>816</v>
      </c>
      <c r="M163" s="11" t="s">
        <v>161</v>
      </c>
    </row>
    <row r="164" spans="1:13" x14ac:dyDescent="0.2">
      <c r="A164" s="7" t="s">
        <v>806</v>
      </c>
      <c r="B164" s="8" t="s">
        <v>807</v>
      </c>
      <c r="C164" s="8" t="s">
        <v>808</v>
      </c>
      <c r="D164" s="31" t="s">
        <v>817</v>
      </c>
      <c r="E164" s="8" t="s">
        <v>818</v>
      </c>
      <c r="F164" s="8" t="s">
        <v>818</v>
      </c>
      <c r="G164" s="9" t="s">
        <v>162</v>
      </c>
      <c r="H164" s="23" t="s">
        <v>806</v>
      </c>
      <c r="I164" s="8" t="s">
        <v>808</v>
      </c>
      <c r="J164" s="8" t="s">
        <v>807</v>
      </c>
      <c r="K164" s="8" t="s">
        <v>817</v>
      </c>
      <c r="L164" s="8" t="s">
        <v>818</v>
      </c>
      <c r="M164" s="8" t="s">
        <v>162</v>
      </c>
    </row>
    <row r="165" spans="1:13" x14ac:dyDescent="0.2">
      <c r="A165" s="10" t="s">
        <v>806</v>
      </c>
      <c r="B165" s="11" t="s">
        <v>807</v>
      </c>
      <c r="C165" s="11" t="s">
        <v>808</v>
      </c>
      <c r="D165" s="32" t="s">
        <v>819</v>
      </c>
      <c r="E165" s="11" t="s">
        <v>820</v>
      </c>
      <c r="F165" s="11" t="s">
        <v>820</v>
      </c>
      <c r="G165" s="12" t="s">
        <v>163</v>
      </c>
      <c r="H165" s="24" t="s">
        <v>806</v>
      </c>
      <c r="I165" s="11" t="s">
        <v>808</v>
      </c>
      <c r="J165" s="11" t="s">
        <v>807</v>
      </c>
      <c r="K165" s="11" t="s">
        <v>819</v>
      </c>
      <c r="L165" s="11" t="s">
        <v>820</v>
      </c>
      <c r="M165" s="11" t="s">
        <v>163</v>
      </c>
    </row>
    <row r="166" spans="1:13" x14ac:dyDescent="0.2">
      <c r="A166" s="7" t="s">
        <v>806</v>
      </c>
      <c r="B166" s="8" t="s">
        <v>807</v>
      </c>
      <c r="C166" s="8" t="s">
        <v>808</v>
      </c>
      <c r="D166" s="31" t="s">
        <v>821</v>
      </c>
      <c r="E166" s="8" t="s">
        <v>822</v>
      </c>
      <c r="F166" s="8" t="s">
        <v>822</v>
      </c>
      <c r="G166" s="9" t="s">
        <v>164</v>
      </c>
      <c r="H166" s="23" t="s">
        <v>806</v>
      </c>
      <c r="I166" s="8" t="s">
        <v>808</v>
      </c>
      <c r="J166" s="8" t="s">
        <v>807</v>
      </c>
      <c r="K166" s="8" t="s">
        <v>821</v>
      </c>
      <c r="L166" s="8" t="s">
        <v>822</v>
      </c>
      <c r="M166" s="8" t="s">
        <v>164</v>
      </c>
    </row>
    <row r="167" spans="1:13" x14ac:dyDescent="0.2">
      <c r="A167" s="10" t="s">
        <v>806</v>
      </c>
      <c r="B167" s="11" t="s">
        <v>807</v>
      </c>
      <c r="C167" s="11" t="s">
        <v>808</v>
      </c>
      <c r="D167" s="32" t="s">
        <v>823</v>
      </c>
      <c r="E167" s="11" t="s">
        <v>824</v>
      </c>
      <c r="F167" s="11" t="s">
        <v>824</v>
      </c>
      <c r="G167" s="12" t="s">
        <v>165</v>
      </c>
      <c r="H167" s="24" t="s">
        <v>806</v>
      </c>
      <c r="I167" s="11" t="s">
        <v>808</v>
      </c>
      <c r="J167" s="11" t="s">
        <v>807</v>
      </c>
      <c r="K167" s="11" t="s">
        <v>823</v>
      </c>
      <c r="L167" s="11" t="s">
        <v>824</v>
      </c>
      <c r="M167" s="11" t="s">
        <v>165</v>
      </c>
    </row>
    <row r="168" spans="1:13" x14ac:dyDescent="0.2">
      <c r="A168" s="7" t="s">
        <v>806</v>
      </c>
      <c r="B168" s="8" t="s">
        <v>807</v>
      </c>
      <c r="C168" s="8" t="s">
        <v>808</v>
      </c>
      <c r="D168" s="31" t="s">
        <v>825</v>
      </c>
      <c r="E168" s="8" t="s">
        <v>826</v>
      </c>
      <c r="F168" s="8" t="s">
        <v>826</v>
      </c>
      <c r="G168" s="9" t="s">
        <v>166</v>
      </c>
      <c r="H168" s="23" t="s">
        <v>806</v>
      </c>
      <c r="I168" s="8" t="s">
        <v>808</v>
      </c>
      <c r="J168" s="8" t="s">
        <v>807</v>
      </c>
      <c r="K168" s="8" t="s">
        <v>825</v>
      </c>
      <c r="L168" s="8" t="s">
        <v>826</v>
      </c>
      <c r="M168" s="8" t="s">
        <v>166</v>
      </c>
    </row>
    <row r="169" spans="1:13" x14ac:dyDescent="0.2">
      <c r="A169" s="10" t="s">
        <v>806</v>
      </c>
      <c r="B169" s="11" t="s">
        <v>807</v>
      </c>
      <c r="C169" s="11" t="s">
        <v>808</v>
      </c>
      <c r="D169" s="32" t="s">
        <v>827</v>
      </c>
      <c r="E169" s="11" t="s">
        <v>828</v>
      </c>
      <c r="F169" s="11" t="s">
        <v>828</v>
      </c>
      <c r="G169" s="12" t="s">
        <v>167</v>
      </c>
      <c r="H169" s="24" t="s">
        <v>806</v>
      </c>
      <c r="I169" s="11" t="s">
        <v>808</v>
      </c>
      <c r="J169" s="11" t="s">
        <v>807</v>
      </c>
      <c r="K169" s="11" t="s">
        <v>827</v>
      </c>
      <c r="L169" s="11" t="s">
        <v>828</v>
      </c>
      <c r="M169" s="11" t="s">
        <v>167</v>
      </c>
    </row>
    <row r="170" spans="1:13" x14ac:dyDescent="0.2">
      <c r="A170" s="7" t="s">
        <v>806</v>
      </c>
      <c r="B170" s="8" t="s">
        <v>807</v>
      </c>
      <c r="C170" s="8" t="s">
        <v>808</v>
      </c>
      <c r="D170" s="31" t="s">
        <v>829</v>
      </c>
      <c r="E170" s="8" t="s">
        <v>830</v>
      </c>
      <c r="F170" s="8" t="s">
        <v>830</v>
      </c>
      <c r="G170" s="9" t="s">
        <v>168</v>
      </c>
      <c r="H170" s="23" t="s">
        <v>806</v>
      </c>
      <c r="I170" s="8" t="s">
        <v>808</v>
      </c>
      <c r="J170" s="8" t="s">
        <v>807</v>
      </c>
      <c r="K170" s="8" t="s">
        <v>829</v>
      </c>
      <c r="L170" s="8" t="s">
        <v>830</v>
      </c>
      <c r="M170" s="8" t="s">
        <v>168</v>
      </c>
    </row>
    <row r="171" spans="1:13" x14ac:dyDescent="0.2">
      <c r="A171" s="10" t="s">
        <v>806</v>
      </c>
      <c r="B171" s="11" t="s">
        <v>807</v>
      </c>
      <c r="C171" s="11" t="s">
        <v>808</v>
      </c>
      <c r="D171" s="32" t="s">
        <v>831</v>
      </c>
      <c r="E171" s="11" t="s">
        <v>832</v>
      </c>
      <c r="F171" s="11" t="s">
        <v>832</v>
      </c>
      <c r="G171" s="12" t="s">
        <v>169</v>
      </c>
      <c r="H171" s="24" t="s">
        <v>806</v>
      </c>
      <c r="I171" s="11" t="s">
        <v>808</v>
      </c>
      <c r="J171" s="11" t="s">
        <v>807</v>
      </c>
      <c r="K171" s="11" t="s">
        <v>831</v>
      </c>
      <c r="L171" s="11" t="s">
        <v>832</v>
      </c>
      <c r="M171" s="11" t="s">
        <v>169</v>
      </c>
    </row>
    <row r="172" spans="1:13" x14ac:dyDescent="0.2">
      <c r="A172" s="7" t="s">
        <v>806</v>
      </c>
      <c r="B172" s="8" t="s">
        <v>807</v>
      </c>
      <c r="C172" s="8" t="s">
        <v>808</v>
      </c>
      <c r="D172" s="31" t="s">
        <v>833</v>
      </c>
      <c r="E172" s="8" t="s">
        <v>834</v>
      </c>
      <c r="F172" s="8" t="s">
        <v>834</v>
      </c>
      <c r="G172" s="9" t="s">
        <v>170</v>
      </c>
      <c r="H172" s="23" t="s">
        <v>806</v>
      </c>
      <c r="I172" s="8" t="s">
        <v>808</v>
      </c>
      <c r="J172" s="8" t="s">
        <v>807</v>
      </c>
      <c r="K172" s="8" t="s">
        <v>833</v>
      </c>
      <c r="L172" s="8" t="s">
        <v>834</v>
      </c>
      <c r="M172" s="8" t="s">
        <v>170</v>
      </c>
    </row>
    <row r="173" spans="1:13" x14ac:dyDescent="0.2">
      <c r="A173" s="10" t="s">
        <v>806</v>
      </c>
      <c r="B173" s="11" t="s">
        <v>807</v>
      </c>
      <c r="C173" s="11" t="s">
        <v>808</v>
      </c>
      <c r="D173" s="32" t="s">
        <v>835</v>
      </c>
      <c r="E173" s="11" t="s">
        <v>836</v>
      </c>
      <c r="F173" s="11" t="s">
        <v>836</v>
      </c>
      <c r="G173" s="12" t="s">
        <v>171</v>
      </c>
      <c r="H173" s="24" t="s">
        <v>806</v>
      </c>
      <c r="I173" s="11" t="s">
        <v>808</v>
      </c>
      <c r="J173" s="11" t="s">
        <v>807</v>
      </c>
      <c r="K173" s="11" t="s">
        <v>835</v>
      </c>
      <c r="L173" s="11" t="s">
        <v>836</v>
      </c>
      <c r="M173" s="11" t="s">
        <v>171</v>
      </c>
    </row>
    <row r="174" spans="1:13" x14ac:dyDescent="0.2">
      <c r="A174" s="7" t="s">
        <v>806</v>
      </c>
      <c r="B174" s="8" t="s">
        <v>807</v>
      </c>
      <c r="C174" s="8" t="s">
        <v>808</v>
      </c>
      <c r="D174" s="31" t="s">
        <v>837</v>
      </c>
      <c r="E174" s="8" t="s">
        <v>838</v>
      </c>
      <c r="F174" s="8" t="s">
        <v>838</v>
      </c>
      <c r="G174" s="9" t="s">
        <v>172</v>
      </c>
      <c r="H174" s="23" t="s">
        <v>806</v>
      </c>
      <c r="I174" s="8" t="s">
        <v>808</v>
      </c>
      <c r="J174" s="8" t="s">
        <v>807</v>
      </c>
      <c r="K174" s="8" t="s">
        <v>837</v>
      </c>
      <c r="L174" s="8" t="s">
        <v>838</v>
      </c>
      <c r="M174" s="8" t="s">
        <v>172</v>
      </c>
    </row>
    <row r="175" spans="1:13" x14ac:dyDescent="0.2">
      <c r="A175" s="10" t="s">
        <v>839</v>
      </c>
      <c r="B175" s="11" t="s">
        <v>840</v>
      </c>
      <c r="C175" s="11" t="s">
        <v>841</v>
      </c>
      <c r="D175" s="32" t="s">
        <v>842</v>
      </c>
      <c r="E175" s="11" t="s">
        <v>843</v>
      </c>
      <c r="F175" s="11" t="s">
        <v>843</v>
      </c>
      <c r="G175" s="12" t="s">
        <v>173</v>
      </c>
      <c r="H175" s="24" t="s">
        <v>839</v>
      </c>
      <c r="I175" s="11" t="s">
        <v>841</v>
      </c>
      <c r="J175" s="11" t="s">
        <v>840</v>
      </c>
      <c r="K175" s="11" t="s">
        <v>842</v>
      </c>
      <c r="L175" s="11" t="s">
        <v>843</v>
      </c>
      <c r="M175" s="11" t="s">
        <v>173</v>
      </c>
    </row>
    <row r="176" spans="1:13" x14ac:dyDescent="0.2">
      <c r="A176" s="7" t="s">
        <v>839</v>
      </c>
      <c r="B176" s="8" t="s">
        <v>840</v>
      </c>
      <c r="C176" s="8" t="s">
        <v>841</v>
      </c>
      <c r="D176" s="31" t="s">
        <v>844</v>
      </c>
      <c r="E176" s="8" t="s">
        <v>845</v>
      </c>
      <c r="F176" s="8" t="s">
        <v>845</v>
      </c>
      <c r="G176" s="9" t="s">
        <v>174</v>
      </c>
      <c r="H176" s="23" t="s">
        <v>839</v>
      </c>
      <c r="I176" s="8" t="s">
        <v>841</v>
      </c>
      <c r="J176" s="8" t="s">
        <v>840</v>
      </c>
      <c r="K176" s="8" t="s">
        <v>844</v>
      </c>
      <c r="L176" s="8" t="s">
        <v>845</v>
      </c>
      <c r="M176" s="8" t="s">
        <v>174</v>
      </c>
    </row>
    <row r="177" spans="1:13" x14ac:dyDescent="0.2">
      <c r="A177" s="10" t="s">
        <v>839</v>
      </c>
      <c r="B177" s="11" t="s">
        <v>840</v>
      </c>
      <c r="C177" s="11" t="s">
        <v>841</v>
      </c>
      <c r="D177" s="32" t="s">
        <v>846</v>
      </c>
      <c r="E177" s="11" t="s">
        <v>847</v>
      </c>
      <c r="F177" s="11" t="s">
        <v>847</v>
      </c>
      <c r="G177" s="12" t="s">
        <v>175</v>
      </c>
      <c r="H177" s="24" t="s">
        <v>839</v>
      </c>
      <c r="I177" s="11" t="s">
        <v>841</v>
      </c>
      <c r="J177" s="11" t="s">
        <v>840</v>
      </c>
      <c r="K177" s="11" t="s">
        <v>846</v>
      </c>
      <c r="L177" s="11" t="s">
        <v>847</v>
      </c>
      <c r="M177" s="11" t="s">
        <v>175</v>
      </c>
    </row>
    <row r="178" spans="1:13" x14ac:dyDescent="0.2">
      <c r="A178" s="7" t="s">
        <v>839</v>
      </c>
      <c r="B178" s="8" t="s">
        <v>840</v>
      </c>
      <c r="C178" s="8" t="s">
        <v>841</v>
      </c>
      <c r="D178" s="31" t="s">
        <v>848</v>
      </c>
      <c r="E178" s="8" t="s">
        <v>849</v>
      </c>
      <c r="F178" s="8" t="s">
        <v>849</v>
      </c>
      <c r="G178" s="9" t="s">
        <v>176</v>
      </c>
      <c r="H178" s="23" t="s">
        <v>839</v>
      </c>
      <c r="I178" s="8" t="s">
        <v>841</v>
      </c>
      <c r="J178" s="8" t="s">
        <v>840</v>
      </c>
      <c r="K178" s="8" t="s">
        <v>848</v>
      </c>
      <c r="L178" s="8" t="s">
        <v>849</v>
      </c>
      <c r="M178" s="8" t="s">
        <v>176</v>
      </c>
    </row>
    <row r="179" spans="1:13" x14ac:dyDescent="0.2">
      <c r="A179" s="10" t="s">
        <v>839</v>
      </c>
      <c r="B179" s="11" t="s">
        <v>840</v>
      </c>
      <c r="C179" s="11" t="s">
        <v>841</v>
      </c>
      <c r="D179" s="32" t="s">
        <v>850</v>
      </c>
      <c r="E179" s="11" t="s">
        <v>851</v>
      </c>
      <c r="F179" s="11" t="s">
        <v>851</v>
      </c>
      <c r="G179" s="12" t="s">
        <v>177</v>
      </c>
      <c r="H179" s="24" t="s">
        <v>839</v>
      </c>
      <c r="I179" s="11" t="s">
        <v>841</v>
      </c>
      <c r="J179" s="11" t="s">
        <v>840</v>
      </c>
      <c r="K179" s="11" t="s">
        <v>850</v>
      </c>
      <c r="L179" s="11" t="s">
        <v>851</v>
      </c>
      <c r="M179" s="11" t="s">
        <v>177</v>
      </c>
    </row>
    <row r="180" spans="1:13" x14ac:dyDescent="0.2">
      <c r="A180" s="7" t="s">
        <v>839</v>
      </c>
      <c r="B180" s="8" t="s">
        <v>840</v>
      </c>
      <c r="C180" s="8" t="s">
        <v>841</v>
      </c>
      <c r="D180" s="31" t="s">
        <v>852</v>
      </c>
      <c r="E180" s="8" t="s">
        <v>853</v>
      </c>
      <c r="F180" s="8" t="s">
        <v>853</v>
      </c>
      <c r="G180" s="9" t="s">
        <v>178</v>
      </c>
      <c r="H180" s="23" t="s">
        <v>839</v>
      </c>
      <c r="I180" s="8" t="s">
        <v>841</v>
      </c>
      <c r="J180" s="8" t="s">
        <v>840</v>
      </c>
      <c r="K180" s="8" t="s">
        <v>852</v>
      </c>
      <c r="L180" s="8" t="s">
        <v>853</v>
      </c>
      <c r="M180" s="8" t="s">
        <v>178</v>
      </c>
    </row>
    <row r="181" spans="1:13" x14ac:dyDescent="0.2">
      <c r="A181" s="10" t="s">
        <v>839</v>
      </c>
      <c r="B181" s="11" t="s">
        <v>840</v>
      </c>
      <c r="C181" s="11" t="s">
        <v>841</v>
      </c>
      <c r="D181" s="32" t="s">
        <v>854</v>
      </c>
      <c r="E181" s="11" t="s">
        <v>855</v>
      </c>
      <c r="F181" s="11" t="s">
        <v>855</v>
      </c>
      <c r="G181" s="12" t="s">
        <v>179</v>
      </c>
      <c r="H181" s="24" t="s">
        <v>839</v>
      </c>
      <c r="I181" s="11" t="s">
        <v>841</v>
      </c>
      <c r="J181" s="11" t="s">
        <v>840</v>
      </c>
      <c r="K181" s="11" t="s">
        <v>854</v>
      </c>
      <c r="L181" s="11" t="s">
        <v>855</v>
      </c>
      <c r="M181" s="11" t="s">
        <v>179</v>
      </c>
    </row>
    <row r="182" spans="1:13" x14ac:dyDescent="0.2">
      <c r="A182" s="7" t="s">
        <v>839</v>
      </c>
      <c r="B182" s="8" t="s">
        <v>840</v>
      </c>
      <c r="C182" s="8" t="s">
        <v>841</v>
      </c>
      <c r="D182" s="31" t="s">
        <v>856</v>
      </c>
      <c r="E182" s="8" t="s">
        <v>857</v>
      </c>
      <c r="F182" s="8" t="s">
        <v>857</v>
      </c>
      <c r="G182" s="9" t="s">
        <v>180</v>
      </c>
      <c r="H182" s="23" t="s">
        <v>839</v>
      </c>
      <c r="I182" s="8" t="s">
        <v>841</v>
      </c>
      <c r="J182" s="8" t="s">
        <v>840</v>
      </c>
      <c r="K182" s="8" t="s">
        <v>856</v>
      </c>
      <c r="L182" s="8" t="s">
        <v>857</v>
      </c>
      <c r="M182" s="8" t="s">
        <v>180</v>
      </c>
    </row>
    <row r="183" spans="1:13" x14ac:dyDescent="0.2">
      <c r="A183" s="10" t="s">
        <v>839</v>
      </c>
      <c r="B183" s="11" t="s">
        <v>840</v>
      </c>
      <c r="C183" s="11" t="s">
        <v>841</v>
      </c>
      <c r="D183" s="32" t="s">
        <v>858</v>
      </c>
      <c r="E183" s="11" t="s">
        <v>859</v>
      </c>
      <c r="F183" s="11" t="s">
        <v>859</v>
      </c>
      <c r="G183" s="12" t="s">
        <v>181</v>
      </c>
      <c r="H183" s="24" t="s">
        <v>839</v>
      </c>
      <c r="I183" s="11" t="s">
        <v>841</v>
      </c>
      <c r="J183" s="11" t="s">
        <v>840</v>
      </c>
      <c r="K183" s="11" t="s">
        <v>858</v>
      </c>
      <c r="L183" s="11" t="s">
        <v>859</v>
      </c>
      <c r="M183" s="11" t="s">
        <v>181</v>
      </c>
    </row>
    <row r="184" spans="1:13" x14ac:dyDescent="0.2">
      <c r="A184" s="7" t="s">
        <v>839</v>
      </c>
      <c r="B184" s="8" t="s">
        <v>840</v>
      </c>
      <c r="C184" s="8" t="s">
        <v>841</v>
      </c>
      <c r="D184" s="31" t="s">
        <v>860</v>
      </c>
      <c r="E184" s="8" t="s">
        <v>861</v>
      </c>
      <c r="F184" s="8" t="s">
        <v>861</v>
      </c>
      <c r="G184" s="9" t="s">
        <v>182</v>
      </c>
      <c r="H184" s="23" t="s">
        <v>839</v>
      </c>
      <c r="I184" s="8" t="s">
        <v>841</v>
      </c>
      <c r="J184" s="8" t="s">
        <v>840</v>
      </c>
      <c r="K184" s="8" t="s">
        <v>860</v>
      </c>
      <c r="L184" s="8" t="s">
        <v>861</v>
      </c>
      <c r="M184" s="8" t="s">
        <v>182</v>
      </c>
    </row>
    <row r="185" spans="1:13" x14ac:dyDescent="0.2">
      <c r="A185" s="10" t="s">
        <v>839</v>
      </c>
      <c r="B185" s="11" t="s">
        <v>840</v>
      </c>
      <c r="C185" s="11" t="s">
        <v>841</v>
      </c>
      <c r="D185" s="32" t="s">
        <v>862</v>
      </c>
      <c r="E185" s="11" t="s">
        <v>863</v>
      </c>
      <c r="F185" s="11" t="s">
        <v>863</v>
      </c>
      <c r="G185" s="12" t="s">
        <v>183</v>
      </c>
      <c r="H185" s="24" t="s">
        <v>839</v>
      </c>
      <c r="I185" s="11" t="s">
        <v>841</v>
      </c>
      <c r="J185" s="11" t="s">
        <v>840</v>
      </c>
      <c r="K185" s="11" t="s">
        <v>862</v>
      </c>
      <c r="L185" s="11" t="s">
        <v>863</v>
      </c>
      <c r="M185" s="11" t="s">
        <v>183</v>
      </c>
    </row>
    <row r="186" spans="1:13" x14ac:dyDescent="0.2">
      <c r="A186" s="7" t="s">
        <v>839</v>
      </c>
      <c r="B186" s="8" t="s">
        <v>840</v>
      </c>
      <c r="C186" s="8" t="s">
        <v>841</v>
      </c>
      <c r="D186" s="31" t="s">
        <v>864</v>
      </c>
      <c r="E186" s="8" t="s">
        <v>865</v>
      </c>
      <c r="F186" s="8" t="s">
        <v>865</v>
      </c>
      <c r="G186" s="9" t="s">
        <v>184</v>
      </c>
      <c r="H186" s="23" t="s">
        <v>839</v>
      </c>
      <c r="I186" s="8" t="s">
        <v>841</v>
      </c>
      <c r="J186" s="8" t="s">
        <v>840</v>
      </c>
      <c r="K186" s="8" t="s">
        <v>864</v>
      </c>
      <c r="L186" s="8" t="s">
        <v>865</v>
      </c>
      <c r="M186" s="8" t="s">
        <v>184</v>
      </c>
    </row>
    <row r="187" spans="1:13" x14ac:dyDescent="0.2">
      <c r="A187" s="10" t="s">
        <v>839</v>
      </c>
      <c r="B187" s="11" t="s">
        <v>840</v>
      </c>
      <c r="C187" s="11" t="s">
        <v>841</v>
      </c>
      <c r="D187" s="32" t="s">
        <v>866</v>
      </c>
      <c r="E187" s="11" t="s">
        <v>867</v>
      </c>
      <c r="F187" s="11" t="s">
        <v>867</v>
      </c>
      <c r="G187" s="12" t="s">
        <v>185</v>
      </c>
      <c r="H187" s="24" t="s">
        <v>839</v>
      </c>
      <c r="I187" s="11" t="s">
        <v>841</v>
      </c>
      <c r="J187" s="11" t="s">
        <v>840</v>
      </c>
      <c r="K187" s="11" t="s">
        <v>866</v>
      </c>
      <c r="L187" s="11" t="s">
        <v>867</v>
      </c>
      <c r="M187" s="11" t="s">
        <v>185</v>
      </c>
    </row>
    <row r="188" spans="1:13" x14ac:dyDescent="0.2">
      <c r="A188" s="7" t="s">
        <v>839</v>
      </c>
      <c r="B188" s="8" t="s">
        <v>840</v>
      </c>
      <c r="C188" s="8" t="s">
        <v>841</v>
      </c>
      <c r="D188" s="31" t="s">
        <v>868</v>
      </c>
      <c r="E188" s="8" t="s">
        <v>869</v>
      </c>
      <c r="F188" s="8" t="s">
        <v>869</v>
      </c>
      <c r="G188" s="9" t="s">
        <v>186</v>
      </c>
      <c r="H188" s="23" t="s">
        <v>839</v>
      </c>
      <c r="I188" s="8" t="s">
        <v>841</v>
      </c>
      <c r="J188" s="8" t="s">
        <v>840</v>
      </c>
      <c r="K188" s="8" t="s">
        <v>868</v>
      </c>
      <c r="L188" s="8" t="s">
        <v>869</v>
      </c>
      <c r="M188" s="8" t="s">
        <v>186</v>
      </c>
    </row>
    <row r="189" spans="1:13" x14ac:dyDescent="0.2">
      <c r="A189" s="10" t="s">
        <v>839</v>
      </c>
      <c r="B189" s="11" t="s">
        <v>840</v>
      </c>
      <c r="C189" s="11" t="s">
        <v>841</v>
      </c>
      <c r="D189" s="32" t="s">
        <v>870</v>
      </c>
      <c r="E189" s="11" t="s">
        <v>871</v>
      </c>
      <c r="F189" s="11" t="s">
        <v>871</v>
      </c>
      <c r="G189" s="12" t="s">
        <v>187</v>
      </c>
      <c r="H189" s="24" t="s">
        <v>839</v>
      </c>
      <c r="I189" s="11" t="s">
        <v>841</v>
      </c>
      <c r="J189" s="11" t="s">
        <v>840</v>
      </c>
      <c r="K189" s="11" t="s">
        <v>870</v>
      </c>
      <c r="L189" s="11" t="s">
        <v>871</v>
      </c>
      <c r="M189" s="11" t="s">
        <v>187</v>
      </c>
    </row>
    <row r="190" spans="1:13" x14ac:dyDescent="0.2">
      <c r="A190" s="7" t="s">
        <v>839</v>
      </c>
      <c r="B190" s="8" t="s">
        <v>840</v>
      </c>
      <c r="C190" s="8" t="s">
        <v>841</v>
      </c>
      <c r="D190" s="31" t="s">
        <v>872</v>
      </c>
      <c r="E190" s="8" t="s">
        <v>873</v>
      </c>
      <c r="F190" s="8" t="s">
        <v>873</v>
      </c>
      <c r="G190" s="9" t="s">
        <v>188</v>
      </c>
      <c r="H190" s="23" t="s">
        <v>839</v>
      </c>
      <c r="I190" s="8" t="s">
        <v>841</v>
      </c>
      <c r="J190" s="8" t="s">
        <v>840</v>
      </c>
      <c r="K190" s="8" t="s">
        <v>872</v>
      </c>
      <c r="L190" s="8" t="s">
        <v>873</v>
      </c>
      <c r="M190" s="8" t="s">
        <v>188</v>
      </c>
    </row>
    <row r="191" spans="1:13" x14ac:dyDescent="0.2">
      <c r="A191" s="10" t="s">
        <v>839</v>
      </c>
      <c r="B191" s="11" t="s">
        <v>840</v>
      </c>
      <c r="C191" s="11" t="s">
        <v>841</v>
      </c>
      <c r="D191" s="32" t="s">
        <v>874</v>
      </c>
      <c r="E191" s="11" t="s">
        <v>875</v>
      </c>
      <c r="F191" s="11" t="s">
        <v>875</v>
      </c>
      <c r="G191" s="12" t="s">
        <v>189</v>
      </c>
      <c r="H191" s="24" t="s">
        <v>839</v>
      </c>
      <c r="I191" s="11" t="s">
        <v>841</v>
      </c>
      <c r="J191" s="11" t="s">
        <v>840</v>
      </c>
      <c r="K191" s="11" t="s">
        <v>874</v>
      </c>
      <c r="L191" s="11" t="s">
        <v>875</v>
      </c>
      <c r="M191" s="11" t="s">
        <v>189</v>
      </c>
    </row>
    <row r="192" spans="1:13" x14ac:dyDescent="0.2">
      <c r="A192" s="7" t="s">
        <v>839</v>
      </c>
      <c r="B192" s="8" t="s">
        <v>840</v>
      </c>
      <c r="C192" s="8" t="s">
        <v>841</v>
      </c>
      <c r="D192" s="31" t="s">
        <v>876</v>
      </c>
      <c r="E192" s="8" t="s">
        <v>877</v>
      </c>
      <c r="F192" s="8" t="s">
        <v>877</v>
      </c>
      <c r="G192" s="9" t="s">
        <v>190</v>
      </c>
      <c r="H192" s="23" t="s">
        <v>839</v>
      </c>
      <c r="I192" s="8" t="s">
        <v>841</v>
      </c>
      <c r="J192" s="8" t="s">
        <v>840</v>
      </c>
      <c r="K192" s="8" t="s">
        <v>876</v>
      </c>
      <c r="L192" s="8" t="s">
        <v>877</v>
      </c>
      <c r="M192" s="8" t="s">
        <v>190</v>
      </c>
    </row>
    <row r="193" spans="1:13" x14ac:dyDescent="0.2">
      <c r="A193" s="10" t="s">
        <v>839</v>
      </c>
      <c r="B193" s="11" t="s">
        <v>840</v>
      </c>
      <c r="C193" s="11" t="s">
        <v>841</v>
      </c>
      <c r="D193" s="32" t="s">
        <v>878</v>
      </c>
      <c r="E193" s="11" t="s">
        <v>879</v>
      </c>
      <c r="F193" s="11" t="s">
        <v>879</v>
      </c>
      <c r="G193" s="12" t="s">
        <v>191</v>
      </c>
      <c r="H193" s="24" t="s">
        <v>839</v>
      </c>
      <c r="I193" s="11" t="s">
        <v>841</v>
      </c>
      <c r="J193" s="11" t="s">
        <v>840</v>
      </c>
      <c r="K193" s="11" t="s">
        <v>878</v>
      </c>
      <c r="L193" s="11" t="s">
        <v>879</v>
      </c>
      <c r="M193" s="11" t="s">
        <v>191</v>
      </c>
    </row>
    <row r="194" spans="1:13" x14ac:dyDescent="0.2">
      <c r="A194" s="7" t="s">
        <v>839</v>
      </c>
      <c r="B194" s="8" t="s">
        <v>840</v>
      </c>
      <c r="C194" s="8" t="s">
        <v>841</v>
      </c>
      <c r="D194" s="31" t="s">
        <v>880</v>
      </c>
      <c r="E194" s="8" t="s">
        <v>881</v>
      </c>
      <c r="F194" s="8" t="s">
        <v>881</v>
      </c>
      <c r="G194" s="9" t="s">
        <v>192</v>
      </c>
      <c r="H194" s="23" t="s">
        <v>839</v>
      </c>
      <c r="I194" s="8" t="s">
        <v>841</v>
      </c>
      <c r="J194" s="8" t="s">
        <v>840</v>
      </c>
      <c r="K194" s="8" t="s">
        <v>880</v>
      </c>
      <c r="L194" s="8" t="s">
        <v>881</v>
      </c>
      <c r="M194" s="8" t="s">
        <v>192</v>
      </c>
    </row>
    <row r="195" spans="1:13" x14ac:dyDescent="0.2">
      <c r="A195" s="10" t="s">
        <v>839</v>
      </c>
      <c r="B195" s="11" t="s">
        <v>840</v>
      </c>
      <c r="C195" s="11" t="s">
        <v>841</v>
      </c>
      <c r="D195" s="32" t="s">
        <v>882</v>
      </c>
      <c r="E195" s="11" t="s">
        <v>883</v>
      </c>
      <c r="F195" s="11" t="s">
        <v>883</v>
      </c>
      <c r="G195" s="12" t="s">
        <v>193</v>
      </c>
      <c r="H195" s="24" t="s">
        <v>839</v>
      </c>
      <c r="I195" s="11" t="s">
        <v>841</v>
      </c>
      <c r="J195" s="11" t="s">
        <v>840</v>
      </c>
      <c r="K195" s="11" t="s">
        <v>882</v>
      </c>
      <c r="L195" s="11" t="s">
        <v>883</v>
      </c>
      <c r="M195" s="11" t="s">
        <v>193</v>
      </c>
    </row>
    <row r="196" spans="1:13" x14ac:dyDescent="0.2">
      <c r="A196" s="7" t="s">
        <v>839</v>
      </c>
      <c r="B196" s="8" t="s">
        <v>840</v>
      </c>
      <c r="C196" s="8" t="s">
        <v>841</v>
      </c>
      <c r="D196" s="31" t="s">
        <v>884</v>
      </c>
      <c r="E196" s="8" t="s">
        <v>885</v>
      </c>
      <c r="F196" s="8" t="s">
        <v>885</v>
      </c>
      <c r="G196" s="9" t="s">
        <v>194</v>
      </c>
      <c r="H196" s="23" t="s">
        <v>839</v>
      </c>
      <c r="I196" s="8" t="s">
        <v>841</v>
      </c>
      <c r="J196" s="8" t="s">
        <v>840</v>
      </c>
      <c r="K196" s="8" t="s">
        <v>884</v>
      </c>
      <c r="L196" s="8" t="s">
        <v>885</v>
      </c>
      <c r="M196" s="8" t="s">
        <v>194</v>
      </c>
    </row>
    <row r="197" spans="1:13" x14ac:dyDescent="0.2">
      <c r="A197" s="10" t="s">
        <v>839</v>
      </c>
      <c r="B197" s="11" t="s">
        <v>840</v>
      </c>
      <c r="C197" s="11" t="s">
        <v>841</v>
      </c>
      <c r="D197" s="32" t="s">
        <v>886</v>
      </c>
      <c r="E197" s="11" t="s">
        <v>887</v>
      </c>
      <c r="F197" s="11" t="s">
        <v>887</v>
      </c>
      <c r="G197" s="12" t="s">
        <v>195</v>
      </c>
      <c r="H197" s="24" t="s">
        <v>839</v>
      </c>
      <c r="I197" s="11" t="s">
        <v>841</v>
      </c>
      <c r="J197" s="11" t="s">
        <v>840</v>
      </c>
      <c r="K197" s="11" t="s">
        <v>886</v>
      </c>
      <c r="L197" s="11" t="s">
        <v>887</v>
      </c>
      <c r="M197" s="11" t="s">
        <v>195</v>
      </c>
    </row>
    <row r="198" spans="1:13" x14ac:dyDescent="0.2">
      <c r="A198" s="7" t="s">
        <v>839</v>
      </c>
      <c r="B198" s="8" t="s">
        <v>840</v>
      </c>
      <c r="C198" s="8" t="s">
        <v>841</v>
      </c>
      <c r="D198" s="31" t="s">
        <v>888</v>
      </c>
      <c r="E198" s="8" t="s">
        <v>889</v>
      </c>
      <c r="F198" s="8" t="s">
        <v>889</v>
      </c>
      <c r="G198" s="9" t="s">
        <v>196</v>
      </c>
      <c r="H198" s="23" t="s">
        <v>839</v>
      </c>
      <c r="I198" s="8" t="s">
        <v>841</v>
      </c>
      <c r="J198" s="8" t="s">
        <v>840</v>
      </c>
      <c r="K198" s="8" t="s">
        <v>888</v>
      </c>
      <c r="L198" s="8" t="s">
        <v>889</v>
      </c>
      <c r="M198" s="8" t="s">
        <v>196</v>
      </c>
    </row>
    <row r="199" spans="1:13" x14ac:dyDescent="0.2">
      <c r="A199" s="10" t="s">
        <v>839</v>
      </c>
      <c r="B199" s="11" t="s">
        <v>840</v>
      </c>
      <c r="C199" s="11" t="s">
        <v>841</v>
      </c>
      <c r="D199" s="32" t="s">
        <v>890</v>
      </c>
      <c r="E199" s="11" t="s">
        <v>891</v>
      </c>
      <c r="F199" s="11" t="s">
        <v>891</v>
      </c>
      <c r="G199" s="12" t="s">
        <v>197</v>
      </c>
      <c r="H199" s="24" t="s">
        <v>839</v>
      </c>
      <c r="I199" s="11" t="s">
        <v>841</v>
      </c>
      <c r="J199" s="11" t="s">
        <v>840</v>
      </c>
      <c r="K199" s="11" t="s">
        <v>890</v>
      </c>
      <c r="L199" s="11" t="s">
        <v>891</v>
      </c>
      <c r="M199" s="11" t="s">
        <v>197</v>
      </c>
    </row>
    <row r="200" spans="1:13" x14ac:dyDescent="0.2">
      <c r="A200" s="7" t="s">
        <v>839</v>
      </c>
      <c r="B200" s="8" t="s">
        <v>840</v>
      </c>
      <c r="C200" s="8" t="s">
        <v>841</v>
      </c>
      <c r="D200" s="31" t="s">
        <v>892</v>
      </c>
      <c r="E200" s="8" t="s">
        <v>893</v>
      </c>
      <c r="F200" s="8" t="s">
        <v>893</v>
      </c>
      <c r="G200" s="9" t="s">
        <v>198</v>
      </c>
      <c r="H200" s="23" t="s">
        <v>839</v>
      </c>
      <c r="I200" s="8" t="s">
        <v>841</v>
      </c>
      <c r="J200" s="8" t="s">
        <v>840</v>
      </c>
      <c r="K200" s="8" t="s">
        <v>892</v>
      </c>
      <c r="L200" s="8" t="s">
        <v>893</v>
      </c>
      <c r="M200" s="8" t="s">
        <v>198</v>
      </c>
    </row>
    <row r="201" spans="1:13" x14ac:dyDescent="0.2">
      <c r="A201" s="10" t="s">
        <v>894</v>
      </c>
      <c r="B201" s="11" t="s">
        <v>895</v>
      </c>
      <c r="C201" s="11" t="s">
        <v>896</v>
      </c>
      <c r="D201" s="32" t="s">
        <v>897</v>
      </c>
      <c r="E201" s="11" t="s">
        <v>898</v>
      </c>
      <c r="F201" s="11" t="s">
        <v>898</v>
      </c>
      <c r="G201" s="12" t="s">
        <v>199</v>
      </c>
      <c r="H201" s="24" t="s">
        <v>894</v>
      </c>
      <c r="I201" s="11" t="s">
        <v>896</v>
      </c>
      <c r="J201" s="11" t="s">
        <v>895</v>
      </c>
      <c r="K201" s="11" t="s">
        <v>897</v>
      </c>
      <c r="L201" s="11" t="s">
        <v>898</v>
      </c>
      <c r="M201" s="11" t="s">
        <v>199</v>
      </c>
    </row>
    <row r="202" spans="1:13" x14ac:dyDescent="0.2">
      <c r="A202" s="7" t="s">
        <v>894</v>
      </c>
      <c r="B202" s="8" t="s">
        <v>895</v>
      </c>
      <c r="C202" s="8" t="s">
        <v>896</v>
      </c>
      <c r="D202" s="31" t="s">
        <v>899</v>
      </c>
      <c r="E202" s="8" t="s">
        <v>900</v>
      </c>
      <c r="F202" s="8" t="s">
        <v>900</v>
      </c>
      <c r="G202" s="9" t="s">
        <v>200</v>
      </c>
      <c r="H202" s="23" t="s">
        <v>894</v>
      </c>
      <c r="I202" s="8" t="s">
        <v>896</v>
      </c>
      <c r="J202" s="8" t="s">
        <v>895</v>
      </c>
      <c r="K202" s="8" t="s">
        <v>899</v>
      </c>
      <c r="L202" s="8" t="s">
        <v>900</v>
      </c>
      <c r="M202" s="8" t="s">
        <v>200</v>
      </c>
    </row>
    <row r="203" spans="1:13" x14ac:dyDescent="0.2">
      <c r="A203" s="10" t="s">
        <v>894</v>
      </c>
      <c r="B203" s="11" t="s">
        <v>895</v>
      </c>
      <c r="C203" s="11" t="s">
        <v>896</v>
      </c>
      <c r="D203" s="32" t="s">
        <v>901</v>
      </c>
      <c r="E203" s="11" t="s">
        <v>902</v>
      </c>
      <c r="F203" s="11" t="s">
        <v>902</v>
      </c>
      <c r="G203" s="12" t="s">
        <v>201</v>
      </c>
      <c r="H203" s="24" t="s">
        <v>894</v>
      </c>
      <c r="I203" s="11" t="s">
        <v>896</v>
      </c>
      <c r="J203" s="11" t="s">
        <v>895</v>
      </c>
      <c r="K203" s="11" t="s">
        <v>901</v>
      </c>
      <c r="L203" s="11" t="s">
        <v>902</v>
      </c>
      <c r="M203" s="11" t="s">
        <v>201</v>
      </c>
    </row>
    <row r="204" spans="1:13" x14ac:dyDescent="0.2">
      <c r="A204" s="7" t="s">
        <v>894</v>
      </c>
      <c r="B204" s="8" t="s">
        <v>895</v>
      </c>
      <c r="C204" s="8" t="s">
        <v>896</v>
      </c>
      <c r="D204" s="31" t="s">
        <v>903</v>
      </c>
      <c r="E204" s="8" t="s">
        <v>904</v>
      </c>
      <c r="F204" s="8" t="s">
        <v>904</v>
      </c>
      <c r="G204" s="9" t="s">
        <v>202</v>
      </c>
      <c r="H204" s="23" t="s">
        <v>894</v>
      </c>
      <c r="I204" s="8" t="s">
        <v>896</v>
      </c>
      <c r="J204" s="8" t="s">
        <v>895</v>
      </c>
      <c r="K204" s="8" t="s">
        <v>903</v>
      </c>
      <c r="L204" s="8" t="s">
        <v>904</v>
      </c>
      <c r="M204" s="8" t="s">
        <v>202</v>
      </c>
    </row>
    <row r="205" spans="1:13" x14ac:dyDescent="0.2">
      <c r="A205" s="10" t="s">
        <v>894</v>
      </c>
      <c r="B205" s="11" t="s">
        <v>895</v>
      </c>
      <c r="C205" s="11" t="s">
        <v>896</v>
      </c>
      <c r="D205" s="32" t="s">
        <v>905</v>
      </c>
      <c r="E205" s="11" t="s">
        <v>906</v>
      </c>
      <c r="F205" s="11" t="s">
        <v>906</v>
      </c>
      <c r="G205" s="12" t="s">
        <v>203</v>
      </c>
      <c r="H205" s="24" t="s">
        <v>894</v>
      </c>
      <c r="I205" s="11" t="s">
        <v>896</v>
      </c>
      <c r="J205" s="11" t="s">
        <v>895</v>
      </c>
      <c r="K205" s="11" t="s">
        <v>905</v>
      </c>
      <c r="L205" s="11" t="s">
        <v>906</v>
      </c>
      <c r="M205" s="11" t="s">
        <v>203</v>
      </c>
    </row>
    <row r="206" spans="1:13" x14ac:dyDescent="0.2">
      <c r="A206" s="7" t="s">
        <v>894</v>
      </c>
      <c r="B206" s="8" t="s">
        <v>895</v>
      </c>
      <c r="C206" s="8" t="s">
        <v>896</v>
      </c>
      <c r="D206" s="31" t="s">
        <v>907</v>
      </c>
      <c r="E206" s="8" t="s">
        <v>908</v>
      </c>
      <c r="F206" s="8" t="s">
        <v>908</v>
      </c>
      <c r="G206" s="9" t="s">
        <v>204</v>
      </c>
      <c r="H206" s="23" t="s">
        <v>894</v>
      </c>
      <c r="I206" s="8" t="s">
        <v>896</v>
      </c>
      <c r="J206" s="8" t="s">
        <v>895</v>
      </c>
      <c r="K206" s="8" t="s">
        <v>907</v>
      </c>
      <c r="L206" s="8" t="s">
        <v>908</v>
      </c>
      <c r="M206" s="8" t="s">
        <v>204</v>
      </c>
    </row>
    <row r="207" spans="1:13" x14ac:dyDescent="0.2">
      <c r="A207" s="10" t="s">
        <v>894</v>
      </c>
      <c r="B207" s="11" t="s">
        <v>895</v>
      </c>
      <c r="C207" s="11" t="s">
        <v>896</v>
      </c>
      <c r="D207" s="32" t="s">
        <v>909</v>
      </c>
      <c r="E207" s="11" t="s">
        <v>910</v>
      </c>
      <c r="F207" s="11" t="s">
        <v>910</v>
      </c>
      <c r="G207" s="12" t="s">
        <v>205</v>
      </c>
      <c r="H207" s="24" t="s">
        <v>894</v>
      </c>
      <c r="I207" s="11" t="s">
        <v>896</v>
      </c>
      <c r="J207" s="11" t="s">
        <v>895</v>
      </c>
      <c r="K207" s="11" t="s">
        <v>909</v>
      </c>
      <c r="L207" s="11" t="s">
        <v>910</v>
      </c>
      <c r="M207" s="11" t="s">
        <v>205</v>
      </c>
    </row>
    <row r="208" spans="1:13" x14ac:dyDescent="0.2">
      <c r="A208" s="7" t="s">
        <v>894</v>
      </c>
      <c r="B208" s="8" t="s">
        <v>895</v>
      </c>
      <c r="C208" s="8" t="s">
        <v>896</v>
      </c>
      <c r="D208" s="31" t="s">
        <v>911</v>
      </c>
      <c r="E208" s="8" t="s">
        <v>912</v>
      </c>
      <c r="F208" s="8" t="s">
        <v>912</v>
      </c>
      <c r="G208" s="9" t="s">
        <v>206</v>
      </c>
      <c r="H208" s="23" t="s">
        <v>894</v>
      </c>
      <c r="I208" s="8" t="s">
        <v>896</v>
      </c>
      <c r="J208" s="8" t="s">
        <v>895</v>
      </c>
      <c r="K208" s="8" t="s">
        <v>911</v>
      </c>
      <c r="L208" s="8" t="s">
        <v>912</v>
      </c>
      <c r="M208" s="8" t="s">
        <v>206</v>
      </c>
    </row>
    <row r="209" spans="1:13" x14ac:dyDescent="0.2">
      <c r="A209" s="10" t="s">
        <v>894</v>
      </c>
      <c r="B209" s="11" t="s">
        <v>895</v>
      </c>
      <c r="C209" s="11" t="s">
        <v>896</v>
      </c>
      <c r="D209" s="32" t="s">
        <v>913</v>
      </c>
      <c r="E209" s="11" t="s">
        <v>914</v>
      </c>
      <c r="F209" s="11" t="s">
        <v>914</v>
      </c>
      <c r="G209" s="12" t="s">
        <v>207</v>
      </c>
      <c r="H209" s="24" t="s">
        <v>894</v>
      </c>
      <c r="I209" s="11" t="s">
        <v>896</v>
      </c>
      <c r="J209" s="11" t="s">
        <v>895</v>
      </c>
      <c r="K209" s="11" t="s">
        <v>913</v>
      </c>
      <c r="L209" s="11" t="s">
        <v>914</v>
      </c>
      <c r="M209" s="11" t="s">
        <v>207</v>
      </c>
    </row>
    <row r="210" spans="1:13" x14ac:dyDescent="0.2">
      <c r="A210" s="7" t="s">
        <v>894</v>
      </c>
      <c r="B210" s="8" t="s">
        <v>895</v>
      </c>
      <c r="C210" s="8" t="s">
        <v>896</v>
      </c>
      <c r="D210" s="31" t="s">
        <v>915</v>
      </c>
      <c r="E210" s="8" t="s">
        <v>916</v>
      </c>
      <c r="F210" s="8" t="s">
        <v>916</v>
      </c>
      <c r="G210" s="9" t="s">
        <v>208</v>
      </c>
      <c r="H210" s="23" t="s">
        <v>894</v>
      </c>
      <c r="I210" s="8" t="s">
        <v>896</v>
      </c>
      <c r="J210" s="8" t="s">
        <v>895</v>
      </c>
      <c r="K210" s="8" t="s">
        <v>915</v>
      </c>
      <c r="L210" s="8" t="s">
        <v>916</v>
      </c>
      <c r="M210" s="8" t="s">
        <v>208</v>
      </c>
    </row>
    <row r="211" spans="1:13" x14ac:dyDescent="0.2">
      <c r="A211" s="10" t="s">
        <v>894</v>
      </c>
      <c r="B211" s="11" t="s">
        <v>895</v>
      </c>
      <c r="C211" s="11" t="s">
        <v>896</v>
      </c>
      <c r="D211" s="32" t="s">
        <v>917</v>
      </c>
      <c r="E211" s="11" t="s">
        <v>918</v>
      </c>
      <c r="F211" s="11" t="s">
        <v>918</v>
      </c>
      <c r="G211" s="12" t="s">
        <v>209</v>
      </c>
      <c r="H211" s="24" t="s">
        <v>894</v>
      </c>
      <c r="I211" s="11" t="s">
        <v>896</v>
      </c>
      <c r="J211" s="11" t="s">
        <v>895</v>
      </c>
      <c r="K211" s="11" t="s">
        <v>917</v>
      </c>
      <c r="L211" s="11" t="s">
        <v>918</v>
      </c>
      <c r="M211" s="11" t="s">
        <v>209</v>
      </c>
    </row>
    <row r="212" spans="1:13" x14ac:dyDescent="0.2">
      <c r="A212" s="7" t="s">
        <v>894</v>
      </c>
      <c r="B212" s="8" t="s">
        <v>895</v>
      </c>
      <c r="C212" s="8" t="s">
        <v>896</v>
      </c>
      <c r="D212" s="31" t="s">
        <v>919</v>
      </c>
      <c r="E212" s="8" t="s">
        <v>920</v>
      </c>
      <c r="F212" s="8" t="s">
        <v>920</v>
      </c>
      <c r="G212" s="9" t="s">
        <v>210</v>
      </c>
      <c r="H212" s="23" t="s">
        <v>894</v>
      </c>
      <c r="I212" s="8" t="s">
        <v>896</v>
      </c>
      <c r="J212" s="8" t="s">
        <v>895</v>
      </c>
      <c r="K212" s="8" t="s">
        <v>919</v>
      </c>
      <c r="L212" s="8" t="s">
        <v>920</v>
      </c>
      <c r="M212" s="8" t="s">
        <v>210</v>
      </c>
    </row>
    <row r="213" spans="1:13" x14ac:dyDescent="0.2">
      <c r="A213" s="10" t="s">
        <v>894</v>
      </c>
      <c r="B213" s="11" t="s">
        <v>895</v>
      </c>
      <c r="C213" s="11" t="s">
        <v>896</v>
      </c>
      <c r="D213" s="32" t="s">
        <v>921</v>
      </c>
      <c r="E213" s="11" t="s">
        <v>922</v>
      </c>
      <c r="F213" s="11" t="s">
        <v>922</v>
      </c>
      <c r="G213" s="12" t="s">
        <v>211</v>
      </c>
      <c r="H213" s="24" t="s">
        <v>894</v>
      </c>
      <c r="I213" s="11" t="s">
        <v>896</v>
      </c>
      <c r="J213" s="11" t="s">
        <v>895</v>
      </c>
      <c r="K213" s="11" t="s">
        <v>921</v>
      </c>
      <c r="L213" s="11" t="s">
        <v>922</v>
      </c>
      <c r="M213" s="11" t="s">
        <v>211</v>
      </c>
    </row>
    <row r="214" spans="1:13" x14ac:dyDescent="0.2">
      <c r="A214" s="7" t="s">
        <v>894</v>
      </c>
      <c r="B214" s="8" t="s">
        <v>895</v>
      </c>
      <c r="C214" s="8" t="s">
        <v>896</v>
      </c>
      <c r="D214" s="31" t="s">
        <v>923</v>
      </c>
      <c r="E214" s="8" t="s">
        <v>924</v>
      </c>
      <c r="F214" s="8" t="s">
        <v>924</v>
      </c>
      <c r="G214" s="9" t="s">
        <v>212</v>
      </c>
      <c r="H214" s="23" t="s">
        <v>894</v>
      </c>
      <c r="I214" s="8" t="s">
        <v>896</v>
      </c>
      <c r="J214" s="8" t="s">
        <v>895</v>
      </c>
      <c r="K214" s="8" t="s">
        <v>923</v>
      </c>
      <c r="L214" s="8" t="s">
        <v>924</v>
      </c>
      <c r="M214" s="8" t="s">
        <v>212</v>
      </c>
    </row>
    <row r="215" spans="1:13" x14ac:dyDescent="0.2">
      <c r="A215" s="10" t="s">
        <v>894</v>
      </c>
      <c r="B215" s="11" t="s">
        <v>895</v>
      </c>
      <c r="C215" s="11" t="s">
        <v>896</v>
      </c>
      <c r="D215" s="32" t="s">
        <v>925</v>
      </c>
      <c r="E215" s="11" t="s">
        <v>926</v>
      </c>
      <c r="F215" s="11" t="s">
        <v>926</v>
      </c>
      <c r="G215" s="12" t="s">
        <v>213</v>
      </c>
      <c r="H215" s="24" t="s">
        <v>894</v>
      </c>
      <c r="I215" s="11" t="s">
        <v>896</v>
      </c>
      <c r="J215" s="11" t="s">
        <v>895</v>
      </c>
      <c r="K215" s="11" t="s">
        <v>925</v>
      </c>
      <c r="L215" s="11" t="s">
        <v>926</v>
      </c>
      <c r="M215" s="11" t="s">
        <v>213</v>
      </c>
    </row>
    <row r="216" spans="1:13" x14ac:dyDescent="0.2">
      <c r="A216" s="7" t="s">
        <v>894</v>
      </c>
      <c r="B216" s="8" t="s">
        <v>895</v>
      </c>
      <c r="C216" s="8" t="s">
        <v>896</v>
      </c>
      <c r="D216" s="31" t="s">
        <v>927</v>
      </c>
      <c r="E216" s="8" t="s">
        <v>928</v>
      </c>
      <c r="F216" s="8" t="s">
        <v>928</v>
      </c>
      <c r="G216" s="9" t="s">
        <v>214</v>
      </c>
      <c r="H216" s="23" t="s">
        <v>894</v>
      </c>
      <c r="I216" s="8" t="s">
        <v>896</v>
      </c>
      <c r="J216" s="8" t="s">
        <v>895</v>
      </c>
      <c r="K216" s="8" t="s">
        <v>927</v>
      </c>
      <c r="L216" s="8" t="s">
        <v>928</v>
      </c>
      <c r="M216" s="8" t="s">
        <v>214</v>
      </c>
    </row>
    <row r="217" spans="1:13" x14ac:dyDescent="0.2">
      <c r="A217" s="10" t="s">
        <v>894</v>
      </c>
      <c r="B217" s="11" t="s">
        <v>895</v>
      </c>
      <c r="C217" s="11" t="s">
        <v>896</v>
      </c>
      <c r="D217" s="32" t="s">
        <v>929</v>
      </c>
      <c r="E217" s="11" t="s">
        <v>930</v>
      </c>
      <c r="F217" s="11" t="s">
        <v>930</v>
      </c>
      <c r="G217" s="12" t="s">
        <v>215</v>
      </c>
      <c r="H217" s="24" t="s">
        <v>894</v>
      </c>
      <c r="I217" s="11" t="s">
        <v>896</v>
      </c>
      <c r="J217" s="11" t="s">
        <v>895</v>
      </c>
      <c r="K217" s="11" t="s">
        <v>929</v>
      </c>
      <c r="L217" s="11" t="s">
        <v>930</v>
      </c>
      <c r="M217" s="11" t="s">
        <v>215</v>
      </c>
    </row>
    <row r="218" spans="1:13" x14ac:dyDescent="0.2">
      <c r="A218" s="7" t="s">
        <v>894</v>
      </c>
      <c r="B218" s="8" t="s">
        <v>895</v>
      </c>
      <c r="C218" s="8" t="s">
        <v>896</v>
      </c>
      <c r="D218" s="31" t="s">
        <v>931</v>
      </c>
      <c r="E218" s="8" t="s">
        <v>932</v>
      </c>
      <c r="F218" s="8" t="s">
        <v>932</v>
      </c>
      <c r="G218" s="9" t="s">
        <v>216</v>
      </c>
      <c r="H218" s="23" t="s">
        <v>894</v>
      </c>
      <c r="I218" s="8" t="s">
        <v>896</v>
      </c>
      <c r="J218" s="8" t="s">
        <v>895</v>
      </c>
      <c r="K218" s="8" t="s">
        <v>931</v>
      </c>
      <c r="L218" s="8" t="s">
        <v>932</v>
      </c>
      <c r="M218" s="8" t="s">
        <v>216</v>
      </c>
    </row>
    <row r="219" spans="1:13" x14ac:dyDescent="0.2">
      <c r="A219" s="10" t="s">
        <v>894</v>
      </c>
      <c r="B219" s="11" t="s">
        <v>895</v>
      </c>
      <c r="C219" s="11" t="s">
        <v>896</v>
      </c>
      <c r="D219" s="32" t="s">
        <v>933</v>
      </c>
      <c r="E219" s="11" t="s">
        <v>934</v>
      </c>
      <c r="F219" s="11" t="s">
        <v>935</v>
      </c>
      <c r="G219" s="12" t="s">
        <v>936</v>
      </c>
      <c r="H219" s="24" t="s">
        <v>894</v>
      </c>
      <c r="I219" s="11" t="s">
        <v>896</v>
      </c>
      <c r="J219" s="11" t="s">
        <v>895</v>
      </c>
      <c r="K219" s="11" t="s">
        <v>933</v>
      </c>
      <c r="L219" s="11" t="s">
        <v>934</v>
      </c>
      <c r="M219" s="11" t="s">
        <v>937</v>
      </c>
    </row>
    <row r="220" spans="1:13" x14ac:dyDescent="0.2">
      <c r="A220" s="7" t="s">
        <v>894</v>
      </c>
      <c r="B220" s="8" t="s">
        <v>895</v>
      </c>
      <c r="C220" s="8" t="s">
        <v>896</v>
      </c>
      <c r="D220" s="31" t="s">
        <v>938</v>
      </c>
      <c r="E220" s="8" t="s">
        <v>939</v>
      </c>
      <c r="F220" s="8" t="s">
        <v>939</v>
      </c>
      <c r="G220" s="9" t="s">
        <v>218</v>
      </c>
      <c r="H220" s="23" t="s">
        <v>894</v>
      </c>
      <c r="I220" s="8" t="s">
        <v>896</v>
      </c>
      <c r="J220" s="8" t="s">
        <v>895</v>
      </c>
      <c r="K220" s="8" t="s">
        <v>938</v>
      </c>
      <c r="L220" s="8" t="s">
        <v>939</v>
      </c>
      <c r="M220" s="8" t="s">
        <v>218</v>
      </c>
    </row>
    <row r="221" spans="1:13" x14ac:dyDescent="0.2">
      <c r="A221" s="10" t="s">
        <v>894</v>
      </c>
      <c r="B221" s="11" t="s">
        <v>895</v>
      </c>
      <c r="C221" s="11" t="s">
        <v>896</v>
      </c>
      <c r="D221" s="32" t="s">
        <v>940</v>
      </c>
      <c r="E221" s="11" t="s">
        <v>941</v>
      </c>
      <c r="F221" s="11" t="s">
        <v>941</v>
      </c>
      <c r="G221" s="12" t="s">
        <v>219</v>
      </c>
      <c r="H221" s="24" t="s">
        <v>894</v>
      </c>
      <c r="I221" s="11" t="s">
        <v>896</v>
      </c>
      <c r="J221" s="11" t="s">
        <v>895</v>
      </c>
      <c r="K221" s="11" t="s">
        <v>940</v>
      </c>
      <c r="L221" s="11" t="s">
        <v>941</v>
      </c>
      <c r="M221" s="11" t="s">
        <v>219</v>
      </c>
    </row>
    <row r="222" spans="1:13" x14ac:dyDescent="0.2">
      <c r="A222" s="7" t="s">
        <v>894</v>
      </c>
      <c r="B222" s="8" t="s">
        <v>895</v>
      </c>
      <c r="C222" s="8" t="s">
        <v>896</v>
      </c>
      <c r="D222" s="31" t="s">
        <v>942</v>
      </c>
      <c r="E222" s="8" t="s">
        <v>943</v>
      </c>
      <c r="F222" s="8" t="s">
        <v>943</v>
      </c>
      <c r="G222" s="9" t="s">
        <v>220</v>
      </c>
      <c r="H222" s="23" t="s">
        <v>894</v>
      </c>
      <c r="I222" s="8" t="s">
        <v>896</v>
      </c>
      <c r="J222" s="8" t="s">
        <v>895</v>
      </c>
      <c r="K222" s="8" t="s">
        <v>942</v>
      </c>
      <c r="L222" s="8" t="s">
        <v>943</v>
      </c>
      <c r="M222" s="8" t="s">
        <v>220</v>
      </c>
    </row>
    <row r="223" spans="1:13" x14ac:dyDescent="0.2">
      <c r="A223" s="10" t="s">
        <v>894</v>
      </c>
      <c r="B223" s="11" t="s">
        <v>895</v>
      </c>
      <c r="C223" s="11" t="s">
        <v>896</v>
      </c>
      <c r="D223" s="32" t="s">
        <v>944</v>
      </c>
      <c r="E223" s="11" t="s">
        <v>945</v>
      </c>
      <c r="F223" s="11" t="s">
        <v>945</v>
      </c>
      <c r="G223" s="12" t="s">
        <v>221</v>
      </c>
      <c r="H223" s="24" t="s">
        <v>894</v>
      </c>
      <c r="I223" s="11" t="s">
        <v>896</v>
      </c>
      <c r="J223" s="11" t="s">
        <v>895</v>
      </c>
      <c r="K223" s="11" t="s">
        <v>944</v>
      </c>
      <c r="L223" s="11" t="s">
        <v>945</v>
      </c>
      <c r="M223" s="11" t="s">
        <v>221</v>
      </c>
    </row>
    <row r="224" spans="1:13" x14ac:dyDescent="0.2">
      <c r="A224" s="7" t="s">
        <v>894</v>
      </c>
      <c r="B224" s="8" t="s">
        <v>895</v>
      </c>
      <c r="C224" s="8" t="s">
        <v>896</v>
      </c>
      <c r="D224" s="31" t="s">
        <v>946</v>
      </c>
      <c r="E224" s="8" t="s">
        <v>947</v>
      </c>
      <c r="F224" s="8" t="s">
        <v>947</v>
      </c>
      <c r="G224" s="9" t="s">
        <v>222</v>
      </c>
      <c r="H224" s="23" t="s">
        <v>894</v>
      </c>
      <c r="I224" s="8" t="s">
        <v>896</v>
      </c>
      <c r="J224" s="8" t="s">
        <v>895</v>
      </c>
      <c r="K224" s="8" t="s">
        <v>946</v>
      </c>
      <c r="L224" s="8" t="s">
        <v>947</v>
      </c>
      <c r="M224" s="8" t="s">
        <v>222</v>
      </c>
    </row>
    <row r="225" spans="1:13" x14ac:dyDescent="0.2">
      <c r="A225" s="10" t="s">
        <v>894</v>
      </c>
      <c r="B225" s="11" t="s">
        <v>895</v>
      </c>
      <c r="C225" s="11" t="s">
        <v>896</v>
      </c>
      <c r="D225" s="32" t="s">
        <v>948</v>
      </c>
      <c r="E225" s="11" t="s">
        <v>949</v>
      </c>
      <c r="F225" s="11" t="s">
        <v>949</v>
      </c>
      <c r="G225" s="12" t="s">
        <v>223</v>
      </c>
      <c r="H225" s="24" t="s">
        <v>894</v>
      </c>
      <c r="I225" s="11" t="s">
        <v>896</v>
      </c>
      <c r="J225" s="11" t="s">
        <v>895</v>
      </c>
      <c r="K225" s="11" t="s">
        <v>948</v>
      </c>
      <c r="L225" s="11" t="s">
        <v>949</v>
      </c>
      <c r="M225" s="11" t="s">
        <v>223</v>
      </c>
    </row>
    <row r="226" spans="1:13" x14ac:dyDescent="0.2">
      <c r="A226" s="7" t="s">
        <v>894</v>
      </c>
      <c r="B226" s="8" t="s">
        <v>895</v>
      </c>
      <c r="C226" s="8" t="s">
        <v>896</v>
      </c>
      <c r="D226" s="31" t="s">
        <v>950</v>
      </c>
      <c r="E226" s="8" t="s">
        <v>951</v>
      </c>
      <c r="F226" s="8" t="s">
        <v>951</v>
      </c>
      <c r="G226" s="9" t="s">
        <v>224</v>
      </c>
      <c r="H226" s="23" t="s">
        <v>894</v>
      </c>
      <c r="I226" s="8" t="s">
        <v>896</v>
      </c>
      <c r="J226" s="8" t="s">
        <v>895</v>
      </c>
      <c r="K226" s="8" t="s">
        <v>950</v>
      </c>
      <c r="L226" s="8" t="s">
        <v>951</v>
      </c>
      <c r="M226" s="8" t="s">
        <v>224</v>
      </c>
    </row>
    <row r="227" spans="1:13" x14ac:dyDescent="0.2">
      <c r="A227" s="10" t="s">
        <v>894</v>
      </c>
      <c r="B227" s="11" t="s">
        <v>895</v>
      </c>
      <c r="C227" s="11" t="s">
        <v>896</v>
      </c>
      <c r="D227" s="32" t="s">
        <v>952</v>
      </c>
      <c r="E227" s="11" t="s">
        <v>953</v>
      </c>
      <c r="F227" s="11" t="s">
        <v>953</v>
      </c>
      <c r="G227" s="12" t="s">
        <v>225</v>
      </c>
      <c r="H227" s="24" t="s">
        <v>894</v>
      </c>
      <c r="I227" s="11" t="s">
        <v>896</v>
      </c>
      <c r="J227" s="11" t="s">
        <v>895</v>
      </c>
      <c r="K227" s="11" t="s">
        <v>952</v>
      </c>
      <c r="L227" s="11" t="s">
        <v>953</v>
      </c>
      <c r="M227" s="11" t="s">
        <v>225</v>
      </c>
    </row>
    <row r="228" spans="1:13" x14ac:dyDescent="0.2">
      <c r="A228" s="7" t="s">
        <v>894</v>
      </c>
      <c r="B228" s="8" t="s">
        <v>895</v>
      </c>
      <c r="C228" s="8" t="s">
        <v>896</v>
      </c>
      <c r="D228" s="31" t="s">
        <v>954</v>
      </c>
      <c r="E228" s="8" t="s">
        <v>955</v>
      </c>
      <c r="F228" s="8" t="s">
        <v>955</v>
      </c>
      <c r="G228" s="9" t="s">
        <v>226</v>
      </c>
      <c r="H228" s="23" t="s">
        <v>894</v>
      </c>
      <c r="I228" s="8" t="s">
        <v>896</v>
      </c>
      <c r="J228" s="8" t="s">
        <v>895</v>
      </c>
      <c r="K228" s="8" t="s">
        <v>954</v>
      </c>
      <c r="L228" s="8" t="s">
        <v>955</v>
      </c>
      <c r="M228" s="8" t="s">
        <v>226</v>
      </c>
    </row>
    <row r="229" spans="1:13" x14ac:dyDescent="0.2">
      <c r="A229" s="10" t="s">
        <v>894</v>
      </c>
      <c r="B229" s="11" t="s">
        <v>895</v>
      </c>
      <c r="C229" s="11" t="s">
        <v>896</v>
      </c>
      <c r="D229" s="32" t="s">
        <v>956</v>
      </c>
      <c r="E229" s="11" t="s">
        <v>957</v>
      </c>
      <c r="F229" s="11" t="s">
        <v>957</v>
      </c>
      <c r="G229" s="12" t="s">
        <v>227</v>
      </c>
      <c r="H229" s="24" t="s">
        <v>894</v>
      </c>
      <c r="I229" s="11" t="s">
        <v>896</v>
      </c>
      <c r="J229" s="11" t="s">
        <v>895</v>
      </c>
      <c r="K229" s="11" t="s">
        <v>956</v>
      </c>
      <c r="L229" s="11" t="s">
        <v>957</v>
      </c>
      <c r="M229" s="11" t="s">
        <v>227</v>
      </c>
    </row>
    <row r="230" spans="1:13" x14ac:dyDescent="0.2">
      <c r="A230" s="7" t="s">
        <v>894</v>
      </c>
      <c r="B230" s="8" t="s">
        <v>895</v>
      </c>
      <c r="C230" s="8" t="s">
        <v>896</v>
      </c>
      <c r="D230" s="31" t="s">
        <v>958</v>
      </c>
      <c r="E230" s="8" t="s">
        <v>959</v>
      </c>
      <c r="F230" s="8" t="s">
        <v>959</v>
      </c>
      <c r="G230" s="9" t="s">
        <v>228</v>
      </c>
      <c r="H230" s="23" t="s">
        <v>894</v>
      </c>
      <c r="I230" s="8" t="s">
        <v>896</v>
      </c>
      <c r="J230" s="8" t="s">
        <v>895</v>
      </c>
      <c r="K230" s="8" t="s">
        <v>958</v>
      </c>
      <c r="L230" s="8" t="s">
        <v>959</v>
      </c>
      <c r="M230" s="8" t="s">
        <v>228</v>
      </c>
    </row>
    <row r="231" spans="1:13" x14ac:dyDescent="0.2">
      <c r="A231" s="10" t="s">
        <v>894</v>
      </c>
      <c r="B231" s="11" t="s">
        <v>895</v>
      </c>
      <c r="C231" s="11" t="s">
        <v>896</v>
      </c>
      <c r="D231" s="32" t="s">
        <v>960</v>
      </c>
      <c r="E231" s="11" t="s">
        <v>961</v>
      </c>
      <c r="F231" s="11" t="s">
        <v>961</v>
      </c>
      <c r="G231" s="12" t="s">
        <v>229</v>
      </c>
      <c r="H231" s="24" t="s">
        <v>894</v>
      </c>
      <c r="I231" s="11" t="s">
        <v>896</v>
      </c>
      <c r="J231" s="11" t="s">
        <v>895</v>
      </c>
      <c r="K231" s="11" t="s">
        <v>960</v>
      </c>
      <c r="L231" s="11" t="s">
        <v>961</v>
      </c>
      <c r="M231" s="11" t="s">
        <v>229</v>
      </c>
    </row>
    <row r="232" spans="1:13" x14ac:dyDescent="0.2">
      <c r="A232" s="7" t="s">
        <v>894</v>
      </c>
      <c r="B232" s="8" t="s">
        <v>895</v>
      </c>
      <c r="C232" s="8" t="s">
        <v>896</v>
      </c>
      <c r="D232" s="31" t="s">
        <v>962</v>
      </c>
      <c r="E232" s="8" t="s">
        <v>963</v>
      </c>
      <c r="F232" s="8" t="s">
        <v>963</v>
      </c>
      <c r="G232" s="9" t="s">
        <v>230</v>
      </c>
      <c r="H232" s="23" t="s">
        <v>894</v>
      </c>
      <c r="I232" s="8" t="s">
        <v>896</v>
      </c>
      <c r="J232" s="8" t="s">
        <v>895</v>
      </c>
      <c r="K232" s="8" t="s">
        <v>962</v>
      </c>
      <c r="L232" s="8" t="s">
        <v>963</v>
      </c>
      <c r="M232" s="8" t="s">
        <v>230</v>
      </c>
    </row>
    <row r="233" spans="1:13" x14ac:dyDescent="0.2">
      <c r="A233" s="10" t="s">
        <v>894</v>
      </c>
      <c r="B233" s="11" t="s">
        <v>895</v>
      </c>
      <c r="C233" s="11" t="s">
        <v>896</v>
      </c>
      <c r="D233" s="32" t="s">
        <v>964</v>
      </c>
      <c r="E233" s="11" t="s">
        <v>965</v>
      </c>
      <c r="F233" s="11" t="s">
        <v>965</v>
      </c>
      <c r="G233" s="12" t="s">
        <v>231</v>
      </c>
      <c r="H233" s="24" t="s">
        <v>894</v>
      </c>
      <c r="I233" s="11" t="s">
        <v>896</v>
      </c>
      <c r="J233" s="11" t="s">
        <v>895</v>
      </c>
      <c r="K233" s="11" t="s">
        <v>964</v>
      </c>
      <c r="L233" s="11" t="s">
        <v>965</v>
      </c>
      <c r="M233" s="11" t="s">
        <v>231</v>
      </c>
    </row>
    <row r="234" spans="1:13" x14ac:dyDescent="0.2">
      <c r="A234" s="7" t="s">
        <v>966</v>
      </c>
      <c r="B234" s="8" t="s">
        <v>967</v>
      </c>
      <c r="C234" s="8" t="s">
        <v>968</v>
      </c>
      <c r="D234" s="31" t="s">
        <v>969</v>
      </c>
      <c r="E234" s="8" t="s">
        <v>970</v>
      </c>
      <c r="F234" s="8" t="s">
        <v>970</v>
      </c>
      <c r="G234" s="9" t="s">
        <v>232</v>
      </c>
      <c r="H234" s="23" t="s">
        <v>966</v>
      </c>
      <c r="I234" s="8" t="s">
        <v>968</v>
      </c>
      <c r="J234" s="8" t="s">
        <v>967</v>
      </c>
      <c r="K234" s="8" t="s">
        <v>969</v>
      </c>
      <c r="L234" s="8" t="s">
        <v>970</v>
      </c>
      <c r="M234" s="8" t="s">
        <v>232</v>
      </c>
    </row>
    <row r="235" spans="1:13" x14ac:dyDescent="0.2">
      <c r="A235" s="10" t="s">
        <v>966</v>
      </c>
      <c r="B235" s="11" t="s">
        <v>967</v>
      </c>
      <c r="C235" s="11" t="s">
        <v>968</v>
      </c>
      <c r="D235" s="32" t="s">
        <v>971</v>
      </c>
      <c r="E235" s="11" t="s">
        <v>972</v>
      </c>
      <c r="F235" s="11" t="s">
        <v>972</v>
      </c>
      <c r="G235" s="12" t="s">
        <v>233</v>
      </c>
      <c r="H235" s="24" t="s">
        <v>966</v>
      </c>
      <c r="I235" s="11" t="s">
        <v>968</v>
      </c>
      <c r="J235" s="11" t="s">
        <v>967</v>
      </c>
      <c r="K235" s="11" t="s">
        <v>971</v>
      </c>
      <c r="L235" s="11" t="s">
        <v>972</v>
      </c>
      <c r="M235" s="11" t="s">
        <v>233</v>
      </c>
    </row>
    <row r="236" spans="1:13" x14ac:dyDescent="0.2">
      <c r="A236" s="7" t="s">
        <v>966</v>
      </c>
      <c r="B236" s="8" t="s">
        <v>967</v>
      </c>
      <c r="C236" s="8" t="s">
        <v>968</v>
      </c>
      <c r="D236" s="31" t="s">
        <v>973</v>
      </c>
      <c r="E236" s="8" t="s">
        <v>974</v>
      </c>
      <c r="F236" s="8" t="s">
        <v>974</v>
      </c>
      <c r="G236" s="9" t="s">
        <v>234</v>
      </c>
      <c r="H236" s="23" t="s">
        <v>966</v>
      </c>
      <c r="I236" s="8" t="s">
        <v>968</v>
      </c>
      <c r="J236" s="8" t="s">
        <v>967</v>
      </c>
      <c r="K236" s="8" t="s">
        <v>973</v>
      </c>
      <c r="L236" s="8" t="s">
        <v>974</v>
      </c>
      <c r="M236" s="8" t="s">
        <v>234</v>
      </c>
    </row>
    <row r="237" spans="1:13" x14ac:dyDescent="0.2">
      <c r="A237" s="10" t="s">
        <v>966</v>
      </c>
      <c r="B237" s="11" t="s">
        <v>967</v>
      </c>
      <c r="C237" s="11" t="s">
        <v>968</v>
      </c>
      <c r="D237" s="32" t="s">
        <v>975</v>
      </c>
      <c r="E237" s="11" t="s">
        <v>976</v>
      </c>
      <c r="F237" s="11" t="s">
        <v>976</v>
      </c>
      <c r="G237" s="12" t="s">
        <v>235</v>
      </c>
      <c r="H237" s="24" t="s">
        <v>966</v>
      </c>
      <c r="I237" s="11" t="s">
        <v>968</v>
      </c>
      <c r="J237" s="11" t="s">
        <v>967</v>
      </c>
      <c r="K237" s="11" t="s">
        <v>975</v>
      </c>
      <c r="L237" s="11" t="s">
        <v>976</v>
      </c>
      <c r="M237" s="11" t="s">
        <v>235</v>
      </c>
    </row>
    <row r="238" spans="1:13" x14ac:dyDescent="0.2">
      <c r="A238" s="7" t="s">
        <v>966</v>
      </c>
      <c r="B238" s="8" t="s">
        <v>967</v>
      </c>
      <c r="C238" s="8" t="s">
        <v>968</v>
      </c>
      <c r="D238" s="31" t="s">
        <v>977</v>
      </c>
      <c r="E238" s="8" t="s">
        <v>978</v>
      </c>
      <c r="F238" s="8" t="s">
        <v>978</v>
      </c>
      <c r="G238" s="9" t="s">
        <v>236</v>
      </c>
      <c r="H238" s="23" t="s">
        <v>966</v>
      </c>
      <c r="I238" s="8" t="s">
        <v>968</v>
      </c>
      <c r="J238" s="8" t="s">
        <v>967</v>
      </c>
      <c r="K238" s="8" t="s">
        <v>977</v>
      </c>
      <c r="L238" s="8" t="s">
        <v>978</v>
      </c>
      <c r="M238" s="8" t="s">
        <v>236</v>
      </c>
    </row>
    <row r="239" spans="1:13" x14ac:dyDescent="0.2">
      <c r="A239" s="10" t="s">
        <v>966</v>
      </c>
      <c r="B239" s="11" t="s">
        <v>967</v>
      </c>
      <c r="C239" s="11" t="s">
        <v>968</v>
      </c>
      <c r="D239" s="32" t="s">
        <v>979</v>
      </c>
      <c r="E239" s="11" t="s">
        <v>980</v>
      </c>
      <c r="F239" s="11" t="s">
        <v>980</v>
      </c>
      <c r="G239" s="12" t="s">
        <v>237</v>
      </c>
      <c r="H239" s="24" t="s">
        <v>966</v>
      </c>
      <c r="I239" s="11" t="s">
        <v>968</v>
      </c>
      <c r="J239" s="11" t="s">
        <v>967</v>
      </c>
      <c r="K239" s="11" t="s">
        <v>979</v>
      </c>
      <c r="L239" s="11" t="s">
        <v>980</v>
      </c>
      <c r="M239" s="11" t="s">
        <v>237</v>
      </c>
    </row>
    <row r="240" spans="1:13" x14ac:dyDescent="0.2">
      <c r="A240" s="7" t="s">
        <v>966</v>
      </c>
      <c r="B240" s="8" t="s">
        <v>967</v>
      </c>
      <c r="C240" s="8" t="s">
        <v>968</v>
      </c>
      <c r="D240" s="31" t="s">
        <v>981</v>
      </c>
      <c r="E240" s="8" t="s">
        <v>982</v>
      </c>
      <c r="F240" s="8" t="s">
        <v>982</v>
      </c>
      <c r="G240" s="9" t="s">
        <v>238</v>
      </c>
      <c r="H240" s="23" t="s">
        <v>966</v>
      </c>
      <c r="I240" s="8" t="s">
        <v>968</v>
      </c>
      <c r="J240" s="8" t="s">
        <v>967</v>
      </c>
      <c r="K240" s="8" t="s">
        <v>981</v>
      </c>
      <c r="L240" s="8" t="s">
        <v>982</v>
      </c>
      <c r="M240" s="8" t="s">
        <v>238</v>
      </c>
    </row>
    <row r="241" spans="1:13" x14ac:dyDescent="0.2">
      <c r="A241" s="10" t="s">
        <v>966</v>
      </c>
      <c r="B241" s="11" t="s">
        <v>967</v>
      </c>
      <c r="C241" s="11" t="s">
        <v>968</v>
      </c>
      <c r="D241" s="32" t="s">
        <v>983</v>
      </c>
      <c r="E241" s="11" t="s">
        <v>984</v>
      </c>
      <c r="F241" s="11" t="s">
        <v>984</v>
      </c>
      <c r="G241" s="12" t="s">
        <v>239</v>
      </c>
      <c r="H241" s="24" t="s">
        <v>966</v>
      </c>
      <c r="I241" s="11" t="s">
        <v>968</v>
      </c>
      <c r="J241" s="11" t="s">
        <v>967</v>
      </c>
      <c r="K241" s="11" t="s">
        <v>983</v>
      </c>
      <c r="L241" s="11" t="s">
        <v>984</v>
      </c>
      <c r="M241" s="11" t="s">
        <v>239</v>
      </c>
    </row>
    <row r="242" spans="1:13" x14ac:dyDescent="0.2">
      <c r="A242" s="7" t="s">
        <v>966</v>
      </c>
      <c r="B242" s="8" t="s">
        <v>967</v>
      </c>
      <c r="C242" s="8" t="s">
        <v>968</v>
      </c>
      <c r="D242" s="31" t="s">
        <v>985</v>
      </c>
      <c r="E242" s="8" t="s">
        <v>986</v>
      </c>
      <c r="F242" s="8" t="s">
        <v>986</v>
      </c>
      <c r="G242" s="9" t="s">
        <v>240</v>
      </c>
      <c r="H242" s="23" t="s">
        <v>966</v>
      </c>
      <c r="I242" s="8" t="s">
        <v>968</v>
      </c>
      <c r="J242" s="8" t="s">
        <v>967</v>
      </c>
      <c r="K242" s="8" t="s">
        <v>985</v>
      </c>
      <c r="L242" s="8" t="s">
        <v>986</v>
      </c>
      <c r="M242" s="8" t="s">
        <v>240</v>
      </c>
    </row>
    <row r="243" spans="1:13" x14ac:dyDescent="0.2">
      <c r="A243" s="10" t="s">
        <v>966</v>
      </c>
      <c r="B243" s="11" t="s">
        <v>967</v>
      </c>
      <c r="C243" s="11" t="s">
        <v>968</v>
      </c>
      <c r="D243" s="32" t="s">
        <v>987</v>
      </c>
      <c r="E243" s="11" t="s">
        <v>988</v>
      </c>
      <c r="F243" s="11" t="s">
        <v>988</v>
      </c>
      <c r="G243" s="12" t="s">
        <v>241</v>
      </c>
      <c r="H243" s="24" t="s">
        <v>966</v>
      </c>
      <c r="I243" s="11" t="s">
        <v>968</v>
      </c>
      <c r="J243" s="11" t="s">
        <v>967</v>
      </c>
      <c r="K243" s="11" t="s">
        <v>987</v>
      </c>
      <c r="L243" s="11" t="s">
        <v>988</v>
      </c>
      <c r="M243" s="11" t="s">
        <v>241</v>
      </c>
    </row>
    <row r="244" spans="1:13" x14ac:dyDescent="0.2">
      <c r="A244" s="7" t="s">
        <v>966</v>
      </c>
      <c r="B244" s="8" t="s">
        <v>967</v>
      </c>
      <c r="C244" s="8" t="s">
        <v>968</v>
      </c>
      <c r="D244" s="31" t="s">
        <v>989</v>
      </c>
      <c r="E244" s="8" t="s">
        <v>990</v>
      </c>
      <c r="F244" s="8" t="s">
        <v>990</v>
      </c>
      <c r="G244" s="9" t="s">
        <v>242</v>
      </c>
      <c r="H244" s="23" t="s">
        <v>966</v>
      </c>
      <c r="I244" s="8" t="s">
        <v>968</v>
      </c>
      <c r="J244" s="8" t="s">
        <v>967</v>
      </c>
      <c r="K244" s="8" t="s">
        <v>989</v>
      </c>
      <c r="L244" s="8" t="s">
        <v>990</v>
      </c>
      <c r="M244" s="8" t="s">
        <v>242</v>
      </c>
    </row>
    <row r="245" spans="1:13" x14ac:dyDescent="0.2">
      <c r="A245" s="10" t="s">
        <v>966</v>
      </c>
      <c r="B245" s="11" t="s">
        <v>967</v>
      </c>
      <c r="C245" s="11" t="s">
        <v>968</v>
      </c>
      <c r="D245" s="32" t="s">
        <v>991</v>
      </c>
      <c r="E245" s="11" t="s">
        <v>992</v>
      </c>
      <c r="F245" s="11" t="s">
        <v>992</v>
      </c>
      <c r="G245" s="12" t="s">
        <v>243</v>
      </c>
      <c r="H245" s="24" t="s">
        <v>966</v>
      </c>
      <c r="I245" s="11" t="s">
        <v>968</v>
      </c>
      <c r="J245" s="11" t="s">
        <v>967</v>
      </c>
      <c r="K245" s="11" t="s">
        <v>991</v>
      </c>
      <c r="L245" s="11" t="s">
        <v>992</v>
      </c>
      <c r="M245" s="11" t="s">
        <v>243</v>
      </c>
    </row>
    <row r="246" spans="1:13" x14ac:dyDescent="0.2">
      <c r="A246" s="7" t="s">
        <v>966</v>
      </c>
      <c r="B246" s="8" t="s">
        <v>967</v>
      </c>
      <c r="C246" s="8" t="s">
        <v>968</v>
      </c>
      <c r="D246" s="31" t="s">
        <v>993</v>
      </c>
      <c r="E246" s="8" t="s">
        <v>994</v>
      </c>
      <c r="F246" s="8" t="s">
        <v>994</v>
      </c>
      <c r="G246" s="9" t="s">
        <v>244</v>
      </c>
      <c r="H246" s="23" t="s">
        <v>966</v>
      </c>
      <c r="I246" s="8" t="s">
        <v>968</v>
      </c>
      <c r="J246" s="8" t="s">
        <v>967</v>
      </c>
      <c r="K246" s="8" t="s">
        <v>993</v>
      </c>
      <c r="L246" s="8" t="s">
        <v>994</v>
      </c>
      <c r="M246" s="8" t="s">
        <v>244</v>
      </c>
    </row>
    <row r="247" spans="1:13" x14ac:dyDescent="0.2">
      <c r="A247" s="10" t="s">
        <v>966</v>
      </c>
      <c r="B247" s="11" t="s">
        <v>967</v>
      </c>
      <c r="C247" s="11" t="s">
        <v>968</v>
      </c>
      <c r="D247" s="32" t="s">
        <v>995</v>
      </c>
      <c r="E247" s="11" t="s">
        <v>996</v>
      </c>
      <c r="F247" s="11" t="s">
        <v>996</v>
      </c>
      <c r="G247" s="12" t="s">
        <v>245</v>
      </c>
      <c r="H247" s="24" t="s">
        <v>966</v>
      </c>
      <c r="I247" s="11" t="s">
        <v>968</v>
      </c>
      <c r="J247" s="11" t="s">
        <v>967</v>
      </c>
      <c r="K247" s="11" t="s">
        <v>995</v>
      </c>
      <c r="L247" s="11" t="s">
        <v>996</v>
      </c>
      <c r="M247" s="11" t="s">
        <v>245</v>
      </c>
    </row>
    <row r="248" spans="1:13" x14ac:dyDescent="0.2">
      <c r="A248" s="7" t="s">
        <v>966</v>
      </c>
      <c r="B248" s="8" t="s">
        <v>967</v>
      </c>
      <c r="C248" s="8" t="s">
        <v>968</v>
      </c>
      <c r="D248" s="31" t="s">
        <v>997</v>
      </c>
      <c r="E248" s="8" t="s">
        <v>998</v>
      </c>
      <c r="F248" s="8" t="s">
        <v>998</v>
      </c>
      <c r="G248" s="9" t="s">
        <v>246</v>
      </c>
      <c r="H248" s="23" t="s">
        <v>966</v>
      </c>
      <c r="I248" s="8" t="s">
        <v>968</v>
      </c>
      <c r="J248" s="8" t="s">
        <v>967</v>
      </c>
      <c r="K248" s="8" t="s">
        <v>997</v>
      </c>
      <c r="L248" s="8" t="s">
        <v>998</v>
      </c>
      <c r="M248" s="8" t="s">
        <v>246</v>
      </c>
    </row>
    <row r="249" spans="1:13" x14ac:dyDescent="0.2">
      <c r="A249" s="10" t="s">
        <v>966</v>
      </c>
      <c r="B249" s="11" t="s">
        <v>967</v>
      </c>
      <c r="C249" s="11" t="s">
        <v>968</v>
      </c>
      <c r="D249" s="32" t="s">
        <v>999</v>
      </c>
      <c r="E249" s="11" t="s">
        <v>1000</v>
      </c>
      <c r="F249" s="11" t="s">
        <v>1000</v>
      </c>
      <c r="G249" s="12" t="s">
        <v>247</v>
      </c>
      <c r="H249" s="24" t="s">
        <v>966</v>
      </c>
      <c r="I249" s="11" t="s">
        <v>968</v>
      </c>
      <c r="J249" s="11" t="s">
        <v>967</v>
      </c>
      <c r="K249" s="11" t="s">
        <v>999</v>
      </c>
      <c r="L249" s="11" t="s">
        <v>1000</v>
      </c>
      <c r="M249" s="11" t="s">
        <v>247</v>
      </c>
    </row>
    <row r="250" spans="1:13" x14ac:dyDescent="0.2">
      <c r="A250" s="7" t="s">
        <v>966</v>
      </c>
      <c r="B250" s="8" t="s">
        <v>967</v>
      </c>
      <c r="C250" s="8" t="s">
        <v>968</v>
      </c>
      <c r="D250" s="31" t="s">
        <v>1001</v>
      </c>
      <c r="E250" s="8" t="s">
        <v>1002</v>
      </c>
      <c r="F250" s="8" t="s">
        <v>1002</v>
      </c>
      <c r="G250" s="9" t="s">
        <v>248</v>
      </c>
      <c r="H250" s="23" t="s">
        <v>966</v>
      </c>
      <c r="I250" s="8" t="s">
        <v>968</v>
      </c>
      <c r="J250" s="8" t="s">
        <v>967</v>
      </c>
      <c r="K250" s="8" t="s">
        <v>1001</v>
      </c>
      <c r="L250" s="8" t="s">
        <v>1002</v>
      </c>
      <c r="M250" s="8" t="s">
        <v>248</v>
      </c>
    </row>
    <row r="251" spans="1:13" x14ac:dyDescent="0.2">
      <c r="A251" s="10" t="s">
        <v>966</v>
      </c>
      <c r="B251" s="11" t="s">
        <v>967</v>
      </c>
      <c r="C251" s="11" t="s">
        <v>968</v>
      </c>
      <c r="D251" s="32" t="s">
        <v>1003</v>
      </c>
      <c r="E251" s="11" t="s">
        <v>1004</v>
      </c>
      <c r="F251" s="11" t="s">
        <v>1004</v>
      </c>
      <c r="G251" s="12" t="s">
        <v>249</v>
      </c>
      <c r="H251" s="24" t="s">
        <v>966</v>
      </c>
      <c r="I251" s="11" t="s">
        <v>968</v>
      </c>
      <c r="J251" s="11" t="s">
        <v>967</v>
      </c>
      <c r="K251" s="11" t="s">
        <v>1003</v>
      </c>
      <c r="L251" s="11" t="s">
        <v>1004</v>
      </c>
      <c r="M251" s="11" t="s">
        <v>249</v>
      </c>
    </row>
    <row r="252" spans="1:13" x14ac:dyDescent="0.2">
      <c r="A252" s="7" t="s">
        <v>966</v>
      </c>
      <c r="B252" s="8" t="s">
        <v>967</v>
      </c>
      <c r="C252" s="8" t="s">
        <v>968</v>
      </c>
      <c r="D252" s="31" t="s">
        <v>1005</v>
      </c>
      <c r="E252" s="8" t="s">
        <v>1006</v>
      </c>
      <c r="F252" s="8" t="s">
        <v>1006</v>
      </c>
      <c r="G252" s="9" t="s">
        <v>250</v>
      </c>
      <c r="H252" s="23" t="s">
        <v>966</v>
      </c>
      <c r="I252" s="8" t="s">
        <v>968</v>
      </c>
      <c r="J252" s="8" t="s">
        <v>967</v>
      </c>
      <c r="K252" s="8" t="s">
        <v>1005</v>
      </c>
      <c r="L252" s="8" t="s">
        <v>1006</v>
      </c>
      <c r="M252" s="8" t="s">
        <v>250</v>
      </c>
    </row>
    <row r="253" spans="1:13" x14ac:dyDescent="0.2">
      <c r="A253" s="10" t="s">
        <v>966</v>
      </c>
      <c r="B253" s="11" t="s">
        <v>967</v>
      </c>
      <c r="C253" s="11" t="s">
        <v>968</v>
      </c>
      <c r="D253" s="32" t="s">
        <v>1007</v>
      </c>
      <c r="E253" s="11" t="s">
        <v>1008</v>
      </c>
      <c r="F253" s="11" t="s">
        <v>1008</v>
      </c>
      <c r="G253" s="12" t="s">
        <v>251</v>
      </c>
      <c r="H253" s="24" t="s">
        <v>966</v>
      </c>
      <c r="I253" s="11" t="s">
        <v>968</v>
      </c>
      <c r="J253" s="11" t="s">
        <v>967</v>
      </c>
      <c r="K253" s="11" t="s">
        <v>1007</v>
      </c>
      <c r="L253" s="11" t="s">
        <v>1008</v>
      </c>
      <c r="M253" s="11" t="s">
        <v>251</v>
      </c>
    </row>
    <row r="254" spans="1:13" x14ac:dyDescent="0.2">
      <c r="A254" s="7" t="s">
        <v>966</v>
      </c>
      <c r="B254" s="8" t="s">
        <v>967</v>
      </c>
      <c r="C254" s="8" t="s">
        <v>968</v>
      </c>
      <c r="D254" s="31" t="s">
        <v>1009</v>
      </c>
      <c r="E254" s="8" t="s">
        <v>1010</v>
      </c>
      <c r="F254" s="8" t="s">
        <v>1010</v>
      </c>
      <c r="G254" s="9" t="s">
        <v>252</v>
      </c>
      <c r="H254" s="23" t="s">
        <v>966</v>
      </c>
      <c r="I254" s="8" t="s">
        <v>968</v>
      </c>
      <c r="J254" s="8" t="s">
        <v>967</v>
      </c>
      <c r="K254" s="8" t="s">
        <v>1009</v>
      </c>
      <c r="L254" s="8" t="s">
        <v>1010</v>
      </c>
      <c r="M254" s="8" t="s">
        <v>252</v>
      </c>
    </row>
    <row r="255" spans="1:13" x14ac:dyDescent="0.2">
      <c r="A255" s="10" t="s">
        <v>966</v>
      </c>
      <c r="B255" s="11" t="s">
        <v>967</v>
      </c>
      <c r="C255" s="11" t="s">
        <v>968</v>
      </c>
      <c r="D255" s="32" t="s">
        <v>1011</v>
      </c>
      <c r="E255" s="11" t="s">
        <v>1012</v>
      </c>
      <c r="F255" s="11" t="s">
        <v>1012</v>
      </c>
      <c r="G255" s="12" t="s">
        <v>253</v>
      </c>
      <c r="H255" s="24" t="s">
        <v>966</v>
      </c>
      <c r="I255" s="11" t="s">
        <v>968</v>
      </c>
      <c r="J255" s="11" t="s">
        <v>967</v>
      </c>
      <c r="K255" s="11" t="s">
        <v>1011</v>
      </c>
      <c r="L255" s="11" t="s">
        <v>1012</v>
      </c>
      <c r="M255" s="11" t="s">
        <v>253</v>
      </c>
    </row>
    <row r="256" spans="1:13" x14ac:dyDescent="0.2">
      <c r="A256" s="7" t="s">
        <v>966</v>
      </c>
      <c r="B256" s="8" t="s">
        <v>967</v>
      </c>
      <c r="C256" s="8" t="s">
        <v>968</v>
      </c>
      <c r="D256" s="31" t="s">
        <v>1013</v>
      </c>
      <c r="E256" s="8" t="s">
        <v>1014</v>
      </c>
      <c r="F256" s="8" t="s">
        <v>1014</v>
      </c>
      <c r="G256" s="9" t="s">
        <v>254</v>
      </c>
      <c r="H256" s="23" t="s">
        <v>966</v>
      </c>
      <c r="I256" s="8" t="s">
        <v>968</v>
      </c>
      <c r="J256" s="8" t="s">
        <v>967</v>
      </c>
      <c r="K256" s="8" t="s">
        <v>1013</v>
      </c>
      <c r="L256" s="8" t="s">
        <v>1014</v>
      </c>
      <c r="M256" s="8" t="s">
        <v>254</v>
      </c>
    </row>
    <row r="257" spans="1:13" x14ac:dyDescent="0.2">
      <c r="A257" s="10" t="s">
        <v>966</v>
      </c>
      <c r="B257" s="11" t="s">
        <v>967</v>
      </c>
      <c r="C257" s="11" t="s">
        <v>968</v>
      </c>
      <c r="D257" s="32" t="s">
        <v>1015</v>
      </c>
      <c r="E257" s="11" t="s">
        <v>1016</v>
      </c>
      <c r="F257" s="11" t="s">
        <v>1016</v>
      </c>
      <c r="G257" s="12" t="s">
        <v>255</v>
      </c>
      <c r="H257" s="24" t="s">
        <v>966</v>
      </c>
      <c r="I257" s="11" t="s">
        <v>968</v>
      </c>
      <c r="J257" s="11" t="s">
        <v>967</v>
      </c>
      <c r="K257" s="11" t="s">
        <v>1015</v>
      </c>
      <c r="L257" s="11" t="s">
        <v>1016</v>
      </c>
      <c r="M257" s="11" t="s">
        <v>255</v>
      </c>
    </row>
    <row r="258" spans="1:13" x14ac:dyDescent="0.2">
      <c r="A258" s="7" t="s">
        <v>966</v>
      </c>
      <c r="B258" s="8" t="s">
        <v>967</v>
      </c>
      <c r="C258" s="8" t="s">
        <v>968</v>
      </c>
      <c r="D258" s="31" t="s">
        <v>1017</v>
      </c>
      <c r="E258" s="8" t="s">
        <v>1018</v>
      </c>
      <c r="F258" s="8" t="s">
        <v>1018</v>
      </c>
      <c r="G258" s="9" t="s">
        <v>256</v>
      </c>
      <c r="H258" s="23" t="s">
        <v>966</v>
      </c>
      <c r="I258" s="8" t="s">
        <v>968</v>
      </c>
      <c r="J258" s="8" t="s">
        <v>967</v>
      </c>
      <c r="K258" s="8" t="s">
        <v>1017</v>
      </c>
      <c r="L258" s="8" t="s">
        <v>1018</v>
      </c>
      <c r="M258" s="8" t="s">
        <v>256</v>
      </c>
    </row>
    <row r="259" spans="1:13" x14ac:dyDescent="0.2">
      <c r="A259" s="10" t="s">
        <v>966</v>
      </c>
      <c r="B259" s="11" t="s">
        <v>967</v>
      </c>
      <c r="C259" s="11" t="s">
        <v>968</v>
      </c>
      <c r="D259" s="32" t="s">
        <v>1019</v>
      </c>
      <c r="E259" s="11" t="s">
        <v>1020</v>
      </c>
      <c r="F259" s="11" t="s">
        <v>1020</v>
      </c>
      <c r="G259" s="12" t="s">
        <v>257</v>
      </c>
      <c r="H259" s="24" t="s">
        <v>966</v>
      </c>
      <c r="I259" s="11" t="s">
        <v>968</v>
      </c>
      <c r="J259" s="11" t="s">
        <v>967</v>
      </c>
      <c r="K259" s="11" t="s">
        <v>1019</v>
      </c>
      <c r="L259" s="11" t="s">
        <v>1020</v>
      </c>
      <c r="M259" s="11" t="s">
        <v>257</v>
      </c>
    </row>
    <row r="260" spans="1:13" x14ac:dyDescent="0.2">
      <c r="A260" s="7" t="s">
        <v>1021</v>
      </c>
      <c r="B260" s="8" t="s">
        <v>1022</v>
      </c>
      <c r="C260" s="8" t="s">
        <v>1023</v>
      </c>
      <c r="D260" s="31" t="s">
        <v>1024</v>
      </c>
      <c r="E260" s="8" t="s">
        <v>1025</v>
      </c>
      <c r="F260" s="8" t="s">
        <v>1025</v>
      </c>
      <c r="G260" s="9" t="s">
        <v>258</v>
      </c>
      <c r="H260" s="23" t="s">
        <v>1021</v>
      </c>
      <c r="I260" s="8" t="s">
        <v>1023</v>
      </c>
      <c r="J260" s="8" t="s">
        <v>1022</v>
      </c>
      <c r="K260" s="8" t="s">
        <v>1024</v>
      </c>
      <c r="L260" s="8" t="s">
        <v>1025</v>
      </c>
      <c r="M260" s="8" t="s">
        <v>258</v>
      </c>
    </row>
    <row r="261" spans="1:13" x14ac:dyDescent="0.2">
      <c r="A261" s="10" t="s">
        <v>1021</v>
      </c>
      <c r="B261" s="11" t="s">
        <v>1022</v>
      </c>
      <c r="C261" s="11" t="s">
        <v>1023</v>
      </c>
      <c r="D261" s="32" t="s">
        <v>1026</v>
      </c>
      <c r="E261" s="11" t="s">
        <v>1027</v>
      </c>
      <c r="F261" s="11" t="s">
        <v>1027</v>
      </c>
      <c r="G261" s="12" t="s">
        <v>259</v>
      </c>
      <c r="H261" s="24" t="s">
        <v>1021</v>
      </c>
      <c r="I261" s="11" t="s">
        <v>1023</v>
      </c>
      <c r="J261" s="11" t="s">
        <v>1022</v>
      </c>
      <c r="K261" s="11" t="s">
        <v>1026</v>
      </c>
      <c r="L261" s="11" t="s">
        <v>1027</v>
      </c>
      <c r="M261" s="11" t="s">
        <v>259</v>
      </c>
    </row>
    <row r="262" spans="1:13" x14ac:dyDescent="0.2">
      <c r="A262" s="7" t="s">
        <v>1021</v>
      </c>
      <c r="B262" s="8" t="s">
        <v>1022</v>
      </c>
      <c r="C262" s="8" t="s">
        <v>1023</v>
      </c>
      <c r="D262" s="31" t="s">
        <v>1028</v>
      </c>
      <c r="E262" s="8" t="s">
        <v>1029</v>
      </c>
      <c r="F262" s="8" t="s">
        <v>1029</v>
      </c>
      <c r="G262" s="9" t="s">
        <v>260</v>
      </c>
      <c r="H262" s="23" t="s">
        <v>1021</v>
      </c>
      <c r="I262" s="8" t="s">
        <v>1023</v>
      </c>
      <c r="J262" s="8" t="s">
        <v>1022</v>
      </c>
      <c r="K262" s="8" t="s">
        <v>1028</v>
      </c>
      <c r="L262" s="8" t="s">
        <v>1029</v>
      </c>
      <c r="M262" s="8" t="s">
        <v>260</v>
      </c>
    </row>
    <row r="263" spans="1:13" x14ac:dyDescent="0.2">
      <c r="A263" s="10" t="s">
        <v>1021</v>
      </c>
      <c r="B263" s="11" t="s">
        <v>1022</v>
      </c>
      <c r="C263" s="11" t="s">
        <v>1023</v>
      </c>
      <c r="D263" s="32" t="s">
        <v>1030</v>
      </c>
      <c r="E263" s="11" t="s">
        <v>1031</v>
      </c>
      <c r="F263" s="11" t="s">
        <v>1031</v>
      </c>
      <c r="G263" s="12" t="s">
        <v>261</v>
      </c>
      <c r="H263" s="24" t="s">
        <v>1021</v>
      </c>
      <c r="I263" s="11" t="s">
        <v>1023</v>
      </c>
      <c r="J263" s="11" t="s">
        <v>1022</v>
      </c>
      <c r="K263" s="11" t="s">
        <v>1030</v>
      </c>
      <c r="L263" s="11" t="s">
        <v>1031</v>
      </c>
      <c r="M263" s="11" t="s">
        <v>261</v>
      </c>
    </row>
    <row r="264" spans="1:13" x14ac:dyDescent="0.2">
      <c r="A264" s="7" t="s">
        <v>1021</v>
      </c>
      <c r="B264" s="8" t="s">
        <v>1022</v>
      </c>
      <c r="C264" s="8" t="s">
        <v>1023</v>
      </c>
      <c r="D264" s="31" t="s">
        <v>1032</v>
      </c>
      <c r="E264" s="8" t="s">
        <v>1033</v>
      </c>
      <c r="F264" s="8" t="s">
        <v>1034</v>
      </c>
      <c r="G264" s="9" t="s">
        <v>1035</v>
      </c>
      <c r="H264" s="23" t="s">
        <v>1021</v>
      </c>
      <c r="I264" s="8" t="s">
        <v>1023</v>
      </c>
      <c r="J264" s="8" t="s">
        <v>1022</v>
      </c>
      <c r="K264" s="8" t="s">
        <v>1032</v>
      </c>
      <c r="L264" s="8" t="s">
        <v>1033</v>
      </c>
      <c r="M264" s="8" t="s">
        <v>1036</v>
      </c>
    </row>
    <row r="265" spans="1:13" x14ac:dyDescent="0.2">
      <c r="A265" s="10" t="s">
        <v>1021</v>
      </c>
      <c r="B265" s="11" t="s">
        <v>1022</v>
      </c>
      <c r="C265" s="11" t="s">
        <v>1023</v>
      </c>
      <c r="D265" s="32" t="s">
        <v>1037</v>
      </c>
      <c r="E265" s="11" t="s">
        <v>1038</v>
      </c>
      <c r="F265" s="11" t="s">
        <v>1039</v>
      </c>
      <c r="G265" s="12" t="s">
        <v>1040</v>
      </c>
      <c r="H265" s="24" t="s">
        <v>1021</v>
      </c>
      <c r="I265" s="11" t="s">
        <v>1023</v>
      </c>
      <c r="J265" s="11" t="s">
        <v>1022</v>
      </c>
      <c r="K265" s="11" t="s">
        <v>1037</v>
      </c>
      <c r="L265" s="11" t="s">
        <v>1038</v>
      </c>
      <c r="M265" s="11" t="s">
        <v>1041</v>
      </c>
    </row>
    <row r="266" spans="1:13" x14ac:dyDescent="0.2">
      <c r="A266" s="7" t="s">
        <v>1021</v>
      </c>
      <c r="B266" s="8" t="s">
        <v>1022</v>
      </c>
      <c r="C266" s="8" t="s">
        <v>1023</v>
      </c>
      <c r="D266" s="31" t="s">
        <v>1042</v>
      </c>
      <c r="E266" s="8" t="s">
        <v>1043</v>
      </c>
      <c r="F266" s="8" t="s">
        <v>1043</v>
      </c>
      <c r="G266" s="9" t="s">
        <v>264</v>
      </c>
      <c r="H266" s="23" t="s">
        <v>1021</v>
      </c>
      <c r="I266" s="8" t="s">
        <v>1023</v>
      </c>
      <c r="J266" s="8" t="s">
        <v>1022</v>
      </c>
      <c r="K266" s="8" t="s">
        <v>1042</v>
      </c>
      <c r="L266" s="8" t="s">
        <v>1043</v>
      </c>
      <c r="M266" s="8" t="s">
        <v>264</v>
      </c>
    </row>
    <row r="267" spans="1:13" x14ac:dyDescent="0.2">
      <c r="A267" s="10" t="s">
        <v>1021</v>
      </c>
      <c r="B267" s="11" t="s">
        <v>1022</v>
      </c>
      <c r="C267" s="11" t="s">
        <v>1023</v>
      </c>
      <c r="D267" s="32" t="s">
        <v>1044</v>
      </c>
      <c r="E267" s="11" t="s">
        <v>1045</v>
      </c>
      <c r="F267" s="11" t="s">
        <v>1045</v>
      </c>
      <c r="G267" s="12" t="s">
        <v>265</v>
      </c>
      <c r="H267" s="24" t="s">
        <v>1021</v>
      </c>
      <c r="I267" s="11" t="s">
        <v>1023</v>
      </c>
      <c r="J267" s="11" t="s">
        <v>1022</v>
      </c>
      <c r="K267" s="11" t="s">
        <v>1044</v>
      </c>
      <c r="L267" s="11" t="s">
        <v>1045</v>
      </c>
      <c r="M267" s="11" t="s">
        <v>265</v>
      </c>
    </row>
    <row r="268" spans="1:13" x14ac:dyDescent="0.2">
      <c r="A268" s="7" t="s">
        <v>1021</v>
      </c>
      <c r="B268" s="8" t="s">
        <v>1022</v>
      </c>
      <c r="C268" s="8" t="s">
        <v>1023</v>
      </c>
      <c r="D268" s="31" t="s">
        <v>1046</v>
      </c>
      <c r="E268" s="8" t="s">
        <v>1047</v>
      </c>
      <c r="F268" s="8" t="s">
        <v>1047</v>
      </c>
      <c r="G268" s="9" t="s">
        <v>266</v>
      </c>
      <c r="H268" s="23" t="s">
        <v>1021</v>
      </c>
      <c r="I268" s="8" t="s">
        <v>1023</v>
      </c>
      <c r="J268" s="8" t="s">
        <v>1022</v>
      </c>
      <c r="K268" s="8" t="s">
        <v>1046</v>
      </c>
      <c r="L268" s="8" t="s">
        <v>1047</v>
      </c>
      <c r="M268" s="8" t="s">
        <v>266</v>
      </c>
    </row>
    <row r="269" spans="1:13" x14ac:dyDescent="0.2">
      <c r="A269" s="10" t="s">
        <v>1021</v>
      </c>
      <c r="B269" s="11" t="s">
        <v>1022</v>
      </c>
      <c r="C269" s="11" t="s">
        <v>1023</v>
      </c>
      <c r="D269" s="32" t="s">
        <v>1048</v>
      </c>
      <c r="E269" s="11" t="s">
        <v>1049</v>
      </c>
      <c r="F269" s="11" t="s">
        <v>1049</v>
      </c>
      <c r="G269" s="12" t="s">
        <v>267</v>
      </c>
      <c r="H269" s="24" t="s">
        <v>1021</v>
      </c>
      <c r="I269" s="11" t="s">
        <v>1023</v>
      </c>
      <c r="J269" s="11" t="s">
        <v>1022</v>
      </c>
      <c r="K269" s="11" t="s">
        <v>1048</v>
      </c>
      <c r="L269" s="11" t="s">
        <v>1049</v>
      </c>
      <c r="M269" s="11" t="s">
        <v>267</v>
      </c>
    </row>
    <row r="270" spans="1:13" x14ac:dyDescent="0.2">
      <c r="A270" s="7" t="s">
        <v>1021</v>
      </c>
      <c r="B270" s="8" t="s">
        <v>1022</v>
      </c>
      <c r="C270" s="8" t="s">
        <v>1023</v>
      </c>
      <c r="D270" s="31" t="s">
        <v>1050</v>
      </c>
      <c r="E270" s="8" t="s">
        <v>1051</v>
      </c>
      <c r="F270" s="8" t="s">
        <v>1051</v>
      </c>
      <c r="G270" s="9" t="s">
        <v>268</v>
      </c>
      <c r="H270" s="23" t="s">
        <v>1021</v>
      </c>
      <c r="I270" s="8" t="s">
        <v>1023</v>
      </c>
      <c r="J270" s="8" t="s">
        <v>1022</v>
      </c>
      <c r="K270" s="8" t="s">
        <v>1050</v>
      </c>
      <c r="L270" s="8" t="s">
        <v>1051</v>
      </c>
      <c r="M270" s="8" t="s">
        <v>268</v>
      </c>
    </row>
    <row r="271" spans="1:13" x14ac:dyDescent="0.2">
      <c r="A271" s="10" t="s">
        <v>1021</v>
      </c>
      <c r="B271" s="11" t="s">
        <v>1022</v>
      </c>
      <c r="C271" s="11" t="s">
        <v>1023</v>
      </c>
      <c r="D271" s="32" t="s">
        <v>1052</v>
      </c>
      <c r="E271" s="11" t="s">
        <v>1053</v>
      </c>
      <c r="F271" s="11" t="s">
        <v>1053</v>
      </c>
      <c r="G271" s="12" t="s">
        <v>269</v>
      </c>
      <c r="H271" s="24" t="s">
        <v>1021</v>
      </c>
      <c r="I271" s="11" t="s">
        <v>1023</v>
      </c>
      <c r="J271" s="11" t="s">
        <v>1022</v>
      </c>
      <c r="K271" s="11" t="s">
        <v>1052</v>
      </c>
      <c r="L271" s="11" t="s">
        <v>1053</v>
      </c>
      <c r="M271" s="11" t="s">
        <v>269</v>
      </c>
    </row>
    <row r="272" spans="1:13" x14ac:dyDescent="0.2">
      <c r="A272" s="7" t="s">
        <v>1021</v>
      </c>
      <c r="B272" s="8" t="s">
        <v>1022</v>
      </c>
      <c r="C272" s="8" t="s">
        <v>1023</v>
      </c>
      <c r="D272" s="31" t="s">
        <v>1054</v>
      </c>
      <c r="E272" s="8" t="s">
        <v>1055</v>
      </c>
      <c r="F272" s="8" t="s">
        <v>1055</v>
      </c>
      <c r="G272" s="9" t="s">
        <v>270</v>
      </c>
      <c r="H272" s="23" t="s">
        <v>1021</v>
      </c>
      <c r="I272" s="8" t="s">
        <v>1023</v>
      </c>
      <c r="J272" s="8" t="s">
        <v>1022</v>
      </c>
      <c r="K272" s="8" t="s">
        <v>1054</v>
      </c>
      <c r="L272" s="8" t="s">
        <v>1055</v>
      </c>
      <c r="M272" s="8" t="s">
        <v>270</v>
      </c>
    </row>
    <row r="273" spans="1:13" x14ac:dyDescent="0.2">
      <c r="A273" s="10" t="s">
        <v>1021</v>
      </c>
      <c r="B273" s="11" t="s">
        <v>1022</v>
      </c>
      <c r="C273" s="11" t="s">
        <v>1023</v>
      </c>
      <c r="D273" s="32" t="s">
        <v>1056</v>
      </c>
      <c r="E273" s="11" t="s">
        <v>1057</v>
      </c>
      <c r="F273" s="11" t="s">
        <v>1057</v>
      </c>
      <c r="G273" s="12" t="s">
        <v>271</v>
      </c>
      <c r="H273" s="24" t="s">
        <v>1021</v>
      </c>
      <c r="I273" s="11" t="s">
        <v>1023</v>
      </c>
      <c r="J273" s="11" t="s">
        <v>1022</v>
      </c>
      <c r="K273" s="11" t="s">
        <v>1056</v>
      </c>
      <c r="L273" s="11" t="s">
        <v>1057</v>
      </c>
      <c r="M273" s="11" t="s">
        <v>271</v>
      </c>
    </row>
    <row r="274" spans="1:13" x14ac:dyDescent="0.2">
      <c r="A274" s="7" t="s">
        <v>1021</v>
      </c>
      <c r="B274" s="8" t="s">
        <v>1022</v>
      </c>
      <c r="C274" s="8" t="s">
        <v>1023</v>
      </c>
      <c r="D274" s="31" t="s">
        <v>1058</v>
      </c>
      <c r="E274" s="8" t="s">
        <v>1059</v>
      </c>
      <c r="F274" s="8" t="s">
        <v>1059</v>
      </c>
      <c r="G274" s="9" t="s">
        <v>272</v>
      </c>
      <c r="H274" s="23" t="s">
        <v>1021</v>
      </c>
      <c r="I274" s="8" t="s">
        <v>1023</v>
      </c>
      <c r="J274" s="8" t="s">
        <v>1022</v>
      </c>
      <c r="K274" s="8" t="s">
        <v>1058</v>
      </c>
      <c r="L274" s="8" t="s">
        <v>1059</v>
      </c>
      <c r="M274" s="8" t="s">
        <v>272</v>
      </c>
    </row>
    <row r="275" spans="1:13" x14ac:dyDescent="0.2">
      <c r="A275" s="10" t="s">
        <v>1021</v>
      </c>
      <c r="B275" s="11" t="s">
        <v>1022</v>
      </c>
      <c r="C275" s="11" t="s">
        <v>1023</v>
      </c>
      <c r="D275" s="32" t="s">
        <v>1060</v>
      </c>
      <c r="E275" s="11" t="s">
        <v>1061</v>
      </c>
      <c r="F275" s="11" t="s">
        <v>1061</v>
      </c>
      <c r="G275" s="12" t="s">
        <v>273</v>
      </c>
      <c r="H275" s="24" t="s">
        <v>1021</v>
      </c>
      <c r="I275" s="11" t="s">
        <v>1023</v>
      </c>
      <c r="J275" s="11" t="s">
        <v>1022</v>
      </c>
      <c r="K275" s="11" t="s">
        <v>1060</v>
      </c>
      <c r="L275" s="11" t="s">
        <v>1061</v>
      </c>
      <c r="M275" s="11" t="s">
        <v>273</v>
      </c>
    </row>
    <row r="276" spans="1:13" x14ac:dyDescent="0.2">
      <c r="A276" s="7" t="s">
        <v>1021</v>
      </c>
      <c r="B276" s="8" t="s">
        <v>1022</v>
      </c>
      <c r="C276" s="8" t="s">
        <v>1023</v>
      </c>
      <c r="D276" s="31" t="s">
        <v>1062</v>
      </c>
      <c r="E276" s="8" t="s">
        <v>1063</v>
      </c>
      <c r="F276" s="8" t="s">
        <v>1063</v>
      </c>
      <c r="G276" s="9" t="s">
        <v>274</v>
      </c>
      <c r="H276" s="23" t="s">
        <v>1021</v>
      </c>
      <c r="I276" s="8" t="s">
        <v>1023</v>
      </c>
      <c r="J276" s="8" t="s">
        <v>1022</v>
      </c>
      <c r="K276" s="8" t="s">
        <v>1062</v>
      </c>
      <c r="L276" s="8" t="s">
        <v>1063</v>
      </c>
      <c r="M276" s="8" t="s">
        <v>274</v>
      </c>
    </row>
    <row r="277" spans="1:13" x14ac:dyDescent="0.2">
      <c r="A277" s="10" t="s">
        <v>1021</v>
      </c>
      <c r="B277" s="11" t="s">
        <v>1022</v>
      </c>
      <c r="C277" s="11" t="s">
        <v>1023</v>
      </c>
      <c r="D277" s="32" t="s">
        <v>1064</v>
      </c>
      <c r="E277" s="11" t="s">
        <v>1065</v>
      </c>
      <c r="F277" s="11" t="s">
        <v>1065</v>
      </c>
      <c r="G277" s="12" t="s">
        <v>275</v>
      </c>
      <c r="H277" s="24" t="s">
        <v>1021</v>
      </c>
      <c r="I277" s="11" t="s">
        <v>1023</v>
      </c>
      <c r="J277" s="11" t="s">
        <v>1022</v>
      </c>
      <c r="K277" s="11" t="s">
        <v>1064</v>
      </c>
      <c r="L277" s="11" t="s">
        <v>1065</v>
      </c>
      <c r="M277" s="11" t="s">
        <v>275</v>
      </c>
    </row>
    <row r="278" spans="1:13" x14ac:dyDescent="0.2">
      <c r="A278" s="7" t="s">
        <v>1021</v>
      </c>
      <c r="B278" s="8" t="s">
        <v>1022</v>
      </c>
      <c r="C278" s="8" t="s">
        <v>1023</v>
      </c>
      <c r="D278" s="31" t="s">
        <v>1066</v>
      </c>
      <c r="E278" s="8" t="s">
        <v>1067</v>
      </c>
      <c r="F278" s="8" t="s">
        <v>1067</v>
      </c>
      <c r="G278" s="9" t="s">
        <v>276</v>
      </c>
      <c r="H278" s="23" t="s">
        <v>1021</v>
      </c>
      <c r="I278" s="8" t="s">
        <v>1023</v>
      </c>
      <c r="J278" s="8" t="s">
        <v>1022</v>
      </c>
      <c r="K278" s="8" t="s">
        <v>1066</v>
      </c>
      <c r="L278" s="8" t="s">
        <v>1067</v>
      </c>
      <c r="M278" s="8" t="s">
        <v>276</v>
      </c>
    </row>
    <row r="279" spans="1:13" x14ac:dyDescent="0.2">
      <c r="A279" s="10" t="s">
        <v>1021</v>
      </c>
      <c r="B279" s="11" t="s">
        <v>1022</v>
      </c>
      <c r="C279" s="11" t="s">
        <v>1023</v>
      </c>
      <c r="D279" s="32" t="s">
        <v>1068</v>
      </c>
      <c r="E279" s="11" t="s">
        <v>1069</v>
      </c>
      <c r="F279" s="11" t="s">
        <v>1069</v>
      </c>
      <c r="G279" s="12" t="s">
        <v>277</v>
      </c>
      <c r="H279" s="24" t="s">
        <v>1021</v>
      </c>
      <c r="I279" s="11" t="s">
        <v>1023</v>
      </c>
      <c r="J279" s="11" t="s">
        <v>1022</v>
      </c>
      <c r="K279" s="11" t="s">
        <v>1068</v>
      </c>
      <c r="L279" s="11" t="s">
        <v>1069</v>
      </c>
      <c r="M279" s="11" t="s">
        <v>277</v>
      </c>
    </row>
    <row r="280" spans="1:13" x14ac:dyDescent="0.2">
      <c r="A280" s="7" t="s">
        <v>1021</v>
      </c>
      <c r="B280" s="8" t="s">
        <v>1022</v>
      </c>
      <c r="C280" s="8" t="s">
        <v>1023</v>
      </c>
      <c r="D280" s="31" t="s">
        <v>1070</v>
      </c>
      <c r="E280" s="8" t="s">
        <v>1071</v>
      </c>
      <c r="F280" s="8" t="s">
        <v>1071</v>
      </c>
      <c r="G280" s="9" t="s">
        <v>278</v>
      </c>
      <c r="H280" s="23" t="s">
        <v>1021</v>
      </c>
      <c r="I280" s="8" t="s">
        <v>1023</v>
      </c>
      <c r="J280" s="8" t="s">
        <v>1022</v>
      </c>
      <c r="K280" s="8" t="s">
        <v>1070</v>
      </c>
      <c r="L280" s="8" t="s">
        <v>1071</v>
      </c>
      <c r="M280" s="8" t="s">
        <v>278</v>
      </c>
    </row>
    <row r="281" spans="1:13" x14ac:dyDescent="0.2">
      <c r="A281" s="10" t="s">
        <v>1021</v>
      </c>
      <c r="B281" s="11" t="s">
        <v>1022</v>
      </c>
      <c r="C281" s="11" t="s">
        <v>1023</v>
      </c>
      <c r="D281" s="32" t="s">
        <v>1072</v>
      </c>
      <c r="E281" s="11" t="s">
        <v>1073</v>
      </c>
      <c r="F281" s="11" t="s">
        <v>1073</v>
      </c>
      <c r="G281" s="12" t="s">
        <v>279</v>
      </c>
      <c r="H281" s="24" t="s">
        <v>1021</v>
      </c>
      <c r="I281" s="11" t="s">
        <v>1023</v>
      </c>
      <c r="J281" s="11" t="s">
        <v>1022</v>
      </c>
      <c r="K281" s="11" t="s">
        <v>1072</v>
      </c>
      <c r="L281" s="11" t="s">
        <v>1073</v>
      </c>
      <c r="M281" s="11" t="s">
        <v>279</v>
      </c>
    </row>
    <row r="282" spans="1:13" x14ac:dyDescent="0.2">
      <c r="A282" s="7" t="s">
        <v>1021</v>
      </c>
      <c r="B282" s="8" t="s">
        <v>1022</v>
      </c>
      <c r="C282" s="8" t="s">
        <v>1023</v>
      </c>
      <c r="D282" s="31" t="s">
        <v>1074</v>
      </c>
      <c r="E282" s="8" t="s">
        <v>1075</v>
      </c>
      <c r="F282" s="8" t="s">
        <v>1075</v>
      </c>
      <c r="G282" s="9" t="s">
        <v>280</v>
      </c>
      <c r="H282" s="23" t="s">
        <v>1021</v>
      </c>
      <c r="I282" s="8" t="s">
        <v>1023</v>
      </c>
      <c r="J282" s="8" t="s">
        <v>1022</v>
      </c>
      <c r="K282" s="8" t="s">
        <v>1074</v>
      </c>
      <c r="L282" s="8" t="s">
        <v>1075</v>
      </c>
      <c r="M282" s="8" t="s">
        <v>280</v>
      </c>
    </row>
    <row r="283" spans="1:13" x14ac:dyDescent="0.2">
      <c r="A283" s="10" t="s">
        <v>1021</v>
      </c>
      <c r="B283" s="11" t="s">
        <v>1022</v>
      </c>
      <c r="C283" s="11" t="s">
        <v>1023</v>
      </c>
      <c r="D283" s="32" t="s">
        <v>1076</v>
      </c>
      <c r="E283" s="11" t="s">
        <v>1077</v>
      </c>
      <c r="F283" s="11" t="s">
        <v>1077</v>
      </c>
      <c r="G283" s="12" t="s">
        <v>281</v>
      </c>
      <c r="H283" s="24" t="s">
        <v>1021</v>
      </c>
      <c r="I283" s="11" t="s">
        <v>1023</v>
      </c>
      <c r="J283" s="11" t="s">
        <v>1022</v>
      </c>
      <c r="K283" s="11" t="s">
        <v>1076</v>
      </c>
      <c r="L283" s="11" t="s">
        <v>1077</v>
      </c>
      <c r="M283" s="11" t="s">
        <v>281</v>
      </c>
    </row>
    <row r="284" spans="1:13" x14ac:dyDescent="0.2">
      <c r="A284" s="7" t="s">
        <v>1021</v>
      </c>
      <c r="B284" s="8" t="s">
        <v>1022</v>
      </c>
      <c r="C284" s="8" t="s">
        <v>1023</v>
      </c>
      <c r="D284" s="31" t="s">
        <v>1078</v>
      </c>
      <c r="E284" s="8" t="s">
        <v>1079</v>
      </c>
      <c r="F284" s="8" t="s">
        <v>1079</v>
      </c>
      <c r="G284" s="9" t="s">
        <v>282</v>
      </c>
      <c r="H284" s="23" t="s">
        <v>1021</v>
      </c>
      <c r="I284" s="8" t="s">
        <v>1023</v>
      </c>
      <c r="J284" s="8" t="s">
        <v>1022</v>
      </c>
      <c r="K284" s="8" t="s">
        <v>1078</v>
      </c>
      <c r="L284" s="8" t="s">
        <v>1079</v>
      </c>
      <c r="M284" s="8" t="s">
        <v>282</v>
      </c>
    </row>
    <row r="285" spans="1:13" x14ac:dyDescent="0.2">
      <c r="A285" s="10" t="s">
        <v>1021</v>
      </c>
      <c r="B285" s="11" t="s">
        <v>1022</v>
      </c>
      <c r="C285" s="11" t="s">
        <v>1023</v>
      </c>
      <c r="D285" s="32" t="s">
        <v>1080</v>
      </c>
      <c r="E285" s="11" t="s">
        <v>1081</v>
      </c>
      <c r="F285" s="11" t="s">
        <v>1081</v>
      </c>
      <c r="G285" s="12" t="s">
        <v>283</v>
      </c>
      <c r="H285" s="24" t="s">
        <v>1021</v>
      </c>
      <c r="I285" s="11" t="s">
        <v>1023</v>
      </c>
      <c r="J285" s="11" t="s">
        <v>1022</v>
      </c>
      <c r="K285" s="11" t="s">
        <v>1080</v>
      </c>
      <c r="L285" s="11" t="s">
        <v>1081</v>
      </c>
      <c r="M285" s="11" t="s">
        <v>283</v>
      </c>
    </row>
    <row r="286" spans="1:13" x14ac:dyDescent="0.2">
      <c r="A286" s="7" t="s">
        <v>1021</v>
      </c>
      <c r="B286" s="8" t="s">
        <v>1022</v>
      </c>
      <c r="C286" s="8" t="s">
        <v>1023</v>
      </c>
      <c r="D286" s="31" t="s">
        <v>1082</v>
      </c>
      <c r="E286" s="8" t="s">
        <v>1083</v>
      </c>
      <c r="F286" s="8" t="s">
        <v>1083</v>
      </c>
      <c r="G286" s="9" t="s">
        <v>284</v>
      </c>
      <c r="H286" s="23" t="s">
        <v>1021</v>
      </c>
      <c r="I286" s="8" t="s">
        <v>1023</v>
      </c>
      <c r="J286" s="8" t="s">
        <v>1022</v>
      </c>
      <c r="K286" s="8" t="s">
        <v>1082</v>
      </c>
      <c r="L286" s="8" t="s">
        <v>1083</v>
      </c>
      <c r="M286" s="8" t="s">
        <v>284</v>
      </c>
    </row>
    <row r="287" spans="1:13" x14ac:dyDescent="0.2">
      <c r="A287" s="10" t="s">
        <v>1021</v>
      </c>
      <c r="B287" s="11" t="s">
        <v>1022</v>
      </c>
      <c r="C287" s="11" t="s">
        <v>1023</v>
      </c>
      <c r="D287" s="32" t="s">
        <v>1084</v>
      </c>
      <c r="E287" s="11" t="s">
        <v>1085</v>
      </c>
      <c r="F287" s="11" t="s">
        <v>1085</v>
      </c>
      <c r="G287" s="12" t="s">
        <v>285</v>
      </c>
      <c r="H287" s="24" t="s">
        <v>1021</v>
      </c>
      <c r="I287" s="11" t="s">
        <v>1023</v>
      </c>
      <c r="J287" s="11" t="s">
        <v>1022</v>
      </c>
      <c r="K287" s="11" t="s">
        <v>1084</v>
      </c>
      <c r="L287" s="11" t="s">
        <v>1085</v>
      </c>
      <c r="M287" s="11" t="s">
        <v>285</v>
      </c>
    </row>
    <row r="288" spans="1:13" x14ac:dyDescent="0.2">
      <c r="A288" s="7" t="s">
        <v>1021</v>
      </c>
      <c r="B288" s="8" t="s">
        <v>1022</v>
      </c>
      <c r="C288" s="8" t="s">
        <v>1023</v>
      </c>
      <c r="D288" s="31" t="s">
        <v>1086</v>
      </c>
      <c r="E288" s="8" t="s">
        <v>1087</v>
      </c>
      <c r="F288" s="8" t="s">
        <v>1087</v>
      </c>
      <c r="G288" s="9" t="s">
        <v>286</v>
      </c>
      <c r="H288" s="23" t="s">
        <v>1021</v>
      </c>
      <c r="I288" s="8" t="s">
        <v>1023</v>
      </c>
      <c r="J288" s="8" t="s">
        <v>1022</v>
      </c>
      <c r="K288" s="8" t="s">
        <v>1086</v>
      </c>
      <c r="L288" s="8" t="s">
        <v>1087</v>
      </c>
      <c r="M288" s="8" t="s">
        <v>286</v>
      </c>
    </row>
    <row r="289" spans="1:13" x14ac:dyDescent="0.2">
      <c r="A289" s="10" t="s">
        <v>1021</v>
      </c>
      <c r="B289" s="11" t="s">
        <v>1022</v>
      </c>
      <c r="C289" s="11" t="s">
        <v>1023</v>
      </c>
      <c r="D289" s="32" t="s">
        <v>1088</v>
      </c>
      <c r="E289" s="11" t="s">
        <v>1089</v>
      </c>
      <c r="F289" s="11" t="s">
        <v>1089</v>
      </c>
      <c r="G289" s="12" t="s">
        <v>287</v>
      </c>
      <c r="H289" s="24" t="s">
        <v>1021</v>
      </c>
      <c r="I289" s="11" t="s">
        <v>1023</v>
      </c>
      <c r="J289" s="11" t="s">
        <v>1022</v>
      </c>
      <c r="K289" s="11" t="s">
        <v>1088</v>
      </c>
      <c r="L289" s="11" t="s">
        <v>1089</v>
      </c>
      <c r="M289" s="11" t="s">
        <v>287</v>
      </c>
    </row>
    <row r="290" spans="1:13" x14ac:dyDescent="0.2">
      <c r="A290" s="7" t="s">
        <v>1021</v>
      </c>
      <c r="B290" s="8" t="s">
        <v>1022</v>
      </c>
      <c r="C290" s="8" t="s">
        <v>1023</v>
      </c>
      <c r="D290" s="31" t="s">
        <v>1090</v>
      </c>
      <c r="E290" s="8" t="s">
        <v>1091</v>
      </c>
      <c r="F290" s="8" t="s">
        <v>1091</v>
      </c>
      <c r="G290" s="9" t="s">
        <v>288</v>
      </c>
      <c r="H290" s="23" t="s">
        <v>1021</v>
      </c>
      <c r="I290" s="8" t="s">
        <v>1023</v>
      </c>
      <c r="J290" s="8" t="s">
        <v>1022</v>
      </c>
      <c r="K290" s="8" t="s">
        <v>1090</v>
      </c>
      <c r="L290" s="8" t="s">
        <v>1091</v>
      </c>
      <c r="M290" s="8" t="s">
        <v>288</v>
      </c>
    </row>
    <row r="291" spans="1:13" x14ac:dyDescent="0.2">
      <c r="A291" s="10" t="s">
        <v>1021</v>
      </c>
      <c r="B291" s="11" t="s">
        <v>1022</v>
      </c>
      <c r="C291" s="11" t="s">
        <v>1023</v>
      </c>
      <c r="D291" s="32" t="s">
        <v>1092</v>
      </c>
      <c r="E291" s="11" t="s">
        <v>1093</v>
      </c>
      <c r="F291" s="11" t="s">
        <v>1093</v>
      </c>
      <c r="G291" s="12" t="s">
        <v>289</v>
      </c>
      <c r="H291" s="24" t="s">
        <v>1021</v>
      </c>
      <c r="I291" s="11" t="s">
        <v>1023</v>
      </c>
      <c r="J291" s="11" t="s">
        <v>1022</v>
      </c>
      <c r="K291" s="11" t="s">
        <v>1092</v>
      </c>
      <c r="L291" s="11" t="s">
        <v>1093</v>
      </c>
      <c r="M291" s="11" t="s">
        <v>289</v>
      </c>
    </row>
    <row r="292" spans="1:13" x14ac:dyDescent="0.2">
      <c r="A292" s="7" t="s">
        <v>1021</v>
      </c>
      <c r="B292" s="8" t="s">
        <v>1022</v>
      </c>
      <c r="C292" s="8" t="s">
        <v>1023</v>
      </c>
      <c r="D292" s="31" t="s">
        <v>1094</v>
      </c>
      <c r="E292" s="8" t="s">
        <v>1095</v>
      </c>
      <c r="F292" s="8" t="s">
        <v>1095</v>
      </c>
      <c r="G292" s="9" t="s">
        <v>290</v>
      </c>
      <c r="H292" s="23" t="s">
        <v>1021</v>
      </c>
      <c r="I292" s="8" t="s">
        <v>1023</v>
      </c>
      <c r="J292" s="8" t="s">
        <v>1022</v>
      </c>
      <c r="K292" s="8" t="s">
        <v>1094</v>
      </c>
      <c r="L292" s="8" t="s">
        <v>1095</v>
      </c>
      <c r="M292" s="8" t="s">
        <v>290</v>
      </c>
    </row>
    <row r="293" spans="1:13" x14ac:dyDescent="0.2">
      <c r="A293" s="10" t="s">
        <v>1021</v>
      </c>
      <c r="B293" s="11" t="s">
        <v>1022</v>
      </c>
      <c r="C293" s="11" t="s">
        <v>1023</v>
      </c>
      <c r="D293" s="32" t="s">
        <v>1096</v>
      </c>
      <c r="E293" s="11" t="s">
        <v>1097</v>
      </c>
      <c r="F293" s="11" t="s">
        <v>1097</v>
      </c>
      <c r="G293" s="12" t="s">
        <v>291</v>
      </c>
      <c r="H293" s="24" t="s">
        <v>1021</v>
      </c>
      <c r="I293" s="11" t="s">
        <v>1023</v>
      </c>
      <c r="J293" s="11" t="s">
        <v>1022</v>
      </c>
      <c r="K293" s="11" t="s">
        <v>1096</v>
      </c>
      <c r="L293" s="11" t="s">
        <v>1097</v>
      </c>
      <c r="M293" s="11" t="s">
        <v>291</v>
      </c>
    </row>
    <row r="294" spans="1:13" x14ac:dyDescent="0.2">
      <c r="A294" s="7" t="s">
        <v>1021</v>
      </c>
      <c r="B294" s="8" t="s">
        <v>1022</v>
      </c>
      <c r="C294" s="8" t="s">
        <v>1023</v>
      </c>
      <c r="D294" s="31" t="s">
        <v>1098</v>
      </c>
      <c r="E294" s="8" t="s">
        <v>1099</v>
      </c>
      <c r="F294" s="8" t="s">
        <v>1099</v>
      </c>
      <c r="G294" s="9" t="s">
        <v>292</v>
      </c>
      <c r="H294" s="23" t="s">
        <v>1021</v>
      </c>
      <c r="I294" s="8" t="s">
        <v>1023</v>
      </c>
      <c r="J294" s="8" t="s">
        <v>1022</v>
      </c>
      <c r="K294" s="8" t="s">
        <v>1098</v>
      </c>
      <c r="L294" s="8" t="s">
        <v>1099</v>
      </c>
      <c r="M294" s="8" t="s">
        <v>292</v>
      </c>
    </row>
    <row r="295" spans="1:13" x14ac:dyDescent="0.2">
      <c r="A295" s="10" t="s">
        <v>1021</v>
      </c>
      <c r="B295" s="11" t="s">
        <v>1022</v>
      </c>
      <c r="C295" s="11" t="s">
        <v>1023</v>
      </c>
      <c r="D295" s="32" t="s">
        <v>1100</v>
      </c>
      <c r="E295" s="11" t="s">
        <v>1101</v>
      </c>
      <c r="F295" s="11" t="s">
        <v>1101</v>
      </c>
      <c r="G295" s="12" t="s">
        <v>293</v>
      </c>
      <c r="H295" s="24" t="s">
        <v>1021</v>
      </c>
      <c r="I295" s="11" t="s">
        <v>1023</v>
      </c>
      <c r="J295" s="11" t="s">
        <v>1022</v>
      </c>
      <c r="K295" s="11" t="s">
        <v>1100</v>
      </c>
      <c r="L295" s="11" t="s">
        <v>1101</v>
      </c>
      <c r="M295" s="11" t="s">
        <v>293</v>
      </c>
    </row>
    <row r="296" spans="1:13" x14ac:dyDescent="0.2">
      <c r="A296" s="7" t="s">
        <v>1102</v>
      </c>
      <c r="B296" s="8" t="s">
        <v>1103</v>
      </c>
      <c r="C296" s="8" t="s">
        <v>1104</v>
      </c>
      <c r="D296" s="31" t="s">
        <v>1105</v>
      </c>
      <c r="E296" s="8" t="s">
        <v>1106</v>
      </c>
      <c r="F296" s="8" t="s">
        <v>1106</v>
      </c>
      <c r="G296" s="9" t="s">
        <v>1107</v>
      </c>
      <c r="H296" s="26" t="s">
        <v>1108</v>
      </c>
      <c r="I296" s="15" t="s">
        <v>1109</v>
      </c>
      <c r="J296" s="15" t="s">
        <v>1110</v>
      </c>
      <c r="K296" s="15" t="s">
        <v>1111</v>
      </c>
      <c r="L296" s="15" t="s">
        <v>1106</v>
      </c>
      <c r="M296" s="15" t="s">
        <v>1112</v>
      </c>
    </row>
    <row r="297" spans="1:13" x14ac:dyDescent="0.2">
      <c r="A297" s="10" t="s">
        <v>1102</v>
      </c>
      <c r="B297" s="11" t="s">
        <v>1103</v>
      </c>
      <c r="C297" s="11" t="s">
        <v>1104</v>
      </c>
      <c r="D297" s="32" t="s">
        <v>1113</v>
      </c>
      <c r="E297" s="11" t="s">
        <v>1114</v>
      </c>
      <c r="F297" s="11" t="s">
        <v>1114</v>
      </c>
      <c r="G297" s="12" t="s">
        <v>1115</v>
      </c>
      <c r="H297" s="26" t="s">
        <v>1108</v>
      </c>
      <c r="I297" s="15" t="s">
        <v>1109</v>
      </c>
      <c r="J297" s="15" t="s">
        <v>1110</v>
      </c>
      <c r="K297" s="15" t="s">
        <v>1116</v>
      </c>
      <c r="L297" s="15" t="s">
        <v>1114</v>
      </c>
      <c r="M297" s="15" t="s">
        <v>1117</v>
      </c>
    </row>
    <row r="298" spans="1:13" x14ac:dyDescent="0.2">
      <c r="A298" s="7" t="s">
        <v>1102</v>
      </c>
      <c r="B298" s="8" t="s">
        <v>1103</v>
      </c>
      <c r="C298" s="8" t="s">
        <v>1104</v>
      </c>
      <c r="D298" s="31" t="s">
        <v>1118</v>
      </c>
      <c r="E298" s="8" t="s">
        <v>1119</v>
      </c>
      <c r="F298" s="8" t="s">
        <v>1119</v>
      </c>
      <c r="G298" s="9" t="s">
        <v>1120</v>
      </c>
      <c r="H298" s="26" t="s">
        <v>1108</v>
      </c>
      <c r="I298" s="15" t="s">
        <v>1109</v>
      </c>
      <c r="J298" s="15" t="s">
        <v>1110</v>
      </c>
      <c r="K298" s="15" t="s">
        <v>1121</v>
      </c>
      <c r="L298" s="15" t="s">
        <v>1119</v>
      </c>
      <c r="M298" s="15" t="s">
        <v>1122</v>
      </c>
    </row>
    <row r="299" spans="1:13" x14ac:dyDescent="0.2">
      <c r="A299" s="10" t="s">
        <v>1102</v>
      </c>
      <c r="B299" s="11" t="s">
        <v>1103</v>
      </c>
      <c r="C299" s="11" t="s">
        <v>1104</v>
      </c>
      <c r="D299" s="32" t="s">
        <v>1123</v>
      </c>
      <c r="E299" s="11" t="s">
        <v>1124</v>
      </c>
      <c r="F299" s="11" t="s">
        <v>1124</v>
      </c>
      <c r="G299" s="12" t="s">
        <v>1125</v>
      </c>
      <c r="H299" s="26" t="s">
        <v>1108</v>
      </c>
      <c r="I299" s="15" t="s">
        <v>1109</v>
      </c>
      <c r="J299" s="15" t="s">
        <v>1110</v>
      </c>
      <c r="K299" s="15" t="s">
        <v>1126</v>
      </c>
      <c r="L299" s="15" t="s">
        <v>1124</v>
      </c>
      <c r="M299" s="15" t="s">
        <v>1127</v>
      </c>
    </row>
    <row r="300" spans="1:13" x14ac:dyDescent="0.2">
      <c r="A300" s="7" t="s">
        <v>1102</v>
      </c>
      <c r="B300" s="8" t="s">
        <v>1103</v>
      </c>
      <c r="C300" s="8" t="s">
        <v>1104</v>
      </c>
      <c r="D300" s="31" t="s">
        <v>1128</v>
      </c>
      <c r="E300" s="8" t="s">
        <v>1129</v>
      </c>
      <c r="F300" s="8" t="s">
        <v>1129</v>
      </c>
      <c r="G300" s="9" t="s">
        <v>1130</v>
      </c>
      <c r="H300" s="26" t="s">
        <v>1108</v>
      </c>
      <c r="I300" s="15" t="s">
        <v>1109</v>
      </c>
      <c r="J300" s="15" t="s">
        <v>1110</v>
      </c>
      <c r="K300" s="15" t="s">
        <v>1131</v>
      </c>
      <c r="L300" s="15" t="s">
        <v>1129</v>
      </c>
      <c r="M300" s="15" t="s">
        <v>1132</v>
      </c>
    </row>
    <row r="301" spans="1:13" x14ac:dyDescent="0.2">
      <c r="A301" s="10" t="s">
        <v>1102</v>
      </c>
      <c r="B301" s="11" t="s">
        <v>1103</v>
      </c>
      <c r="C301" s="11" t="s">
        <v>1104</v>
      </c>
      <c r="D301" s="32" t="s">
        <v>1133</v>
      </c>
      <c r="E301" s="11" t="s">
        <v>1134</v>
      </c>
      <c r="F301" s="11" t="s">
        <v>1134</v>
      </c>
      <c r="G301" s="12" t="s">
        <v>1135</v>
      </c>
      <c r="H301" s="26" t="s">
        <v>1108</v>
      </c>
      <c r="I301" s="15" t="s">
        <v>1109</v>
      </c>
      <c r="J301" s="15" t="s">
        <v>1110</v>
      </c>
      <c r="K301" s="15" t="s">
        <v>1136</v>
      </c>
      <c r="L301" s="15" t="s">
        <v>1134</v>
      </c>
      <c r="M301" s="15" t="s">
        <v>1137</v>
      </c>
    </row>
    <row r="302" spans="1:13" x14ac:dyDescent="0.2">
      <c r="A302" s="7" t="s">
        <v>1102</v>
      </c>
      <c r="B302" s="8" t="s">
        <v>1103</v>
      </c>
      <c r="C302" s="8" t="s">
        <v>1104</v>
      </c>
      <c r="D302" s="31" t="s">
        <v>1138</v>
      </c>
      <c r="E302" s="8" t="s">
        <v>1139</v>
      </c>
      <c r="F302" s="8" t="s">
        <v>1139</v>
      </c>
      <c r="G302" s="9" t="s">
        <v>1140</v>
      </c>
      <c r="H302" s="26" t="s">
        <v>1108</v>
      </c>
      <c r="I302" s="15" t="s">
        <v>1109</v>
      </c>
      <c r="J302" s="15" t="s">
        <v>1110</v>
      </c>
      <c r="K302" s="15" t="s">
        <v>1141</v>
      </c>
      <c r="L302" s="15" t="s">
        <v>1139</v>
      </c>
      <c r="M302" s="15" t="s">
        <v>1142</v>
      </c>
    </row>
    <row r="303" spans="1:13" x14ac:dyDescent="0.2">
      <c r="A303" s="10" t="s">
        <v>1102</v>
      </c>
      <c r="B303" s="11" t="s">
        <v>1103</v>
      </c>
      <c r="C303" s="11" t="s">
        <v>1104</v>
      </c>
      <c r="D303" s="32" t="s">
        <v>1143</v>
      </c>
      <c r="E303" s="11" t="s">
        <v>1144</v>
      </c>
      <c r="F303" s="11" t="s">
        <v>1144</v>
      </c>
      <c r="G303" s="12" t="s">
        <v>1145</v>
      </c>
      <c r="H303" s="27" t="s">
        <v>1108</v>
      </c>
      <c r="I303" s="17" t="s">
        <v>1109</v>
      </c>
      <c r="J303" s="17" t="s">
        <v>1110</v>
      </c>
      <c r="K303" s="18">
        <v>5054</v>
      </c>
      <c r="L303" s="17" t="s">
        <v>1146</v>
      </c>
      <c r="M303" s="17" t="s">
        <v>1147</v>
      </c>
    </row>
    <row r="304" spans="1:13" x14ac:dyDescent="0.2">
      <c r="A304" s="7" t="s">
        <v>1102</v>
      </c>
      <c r="B304" s="8" t="s">
        <v>1103</v>
      </c>
      <c r="C304" s="8" t="s">
        <v>1104</v>
      </c>
      <c r="D304" s="31" t="s">
        <v>1148</v>
      </c>
      <c r="E304" s="8" t="s">
        <v>1149</v>
      </c>
      <c r="F304" s="8" t="s">
        <v>1149</v>
      </c>
      <c r="G304" s="9" t="s">
        <v>1150</v>
      </c>
      <c r="H304" s="26" t="s">
        <v>1108</v>
      </c>
      <c r="I304" s="15" t="s">
        <v>1109</v>
      </c>
      <c r="J304" s="15" t="s">
        <v>1110</v>
      </c>
      <c r="K304" s="15" t="s">
        <v>1151</v>
      </c>
      <c r="L304" s="15" t="s">
        <v>1149</v>
      </c>
      <c r="M304" s="15" t="s">
        <v>1152</v>
      </c>
    </row>
    <row r="305" spans="1:13" x14ac:dyDescent="0.2">
      <c r="A305" s="10" t="s">
        <v>1102</v>
      </c>
      <c r="B305" s="11" t="s">
        <v>1103</v>
      </c>
      <c r="C305" s="11" t="s">
        <v>1104</v>
      </c>
      <c r="D305" s="32" t="s">
        <v>1153</v>
      </c>
      <c r="E305" s="11" t="s">
        <v>1154</v>
      </c>
      <c r="F305" s="11" t="s">
        <v>1154</v>
      </c>
      <c r="G305" s="12" t="s">
        <v>1155</v>
      </c>
      <c r="H305" s="26" t="s">
        <v>1108</v>
      </c>
      <c r="I305" s="15" t="s">
        <v>1109</v>
      </c>
      <c r="J305" s="15" t="s">
        <v>1110</v>
      </c>
      <c r="K305" s="15" t="s">
        <v>1156</v>
      </c>
      <c r="L305" s="15" t="s">
        <v>1154</v>
      </c>
      <c r="M305" s="15" t="s">
        <v>1157</v>
      </c>
    </row>
    <row r="306" spans="1:13" x14ac:dyDescent="0.2">
      <c r="A306" s="7" t="s">
        <v>1102</v>
      </c>
      <c r="B306" s="8" t="s">
        <v>1103</v>
      </c>
      <c r="C306" s="8" t="s">
        <v>1104</v>
      </c>
      <c r="D306" s="31" t="s">
        <v>1158</v>
      </c>
      <c r="E306" s="8" t="s">
        <v>1159</v>
      </c>
      <c r="F306" s="8" t="s">
        <v>1159</v>
      </c>
      <c r="G306" s="9" t="s">
        <v>1160</v>
      </c>
      <c r="H306" s="26" t="s">
        <v>1108</v>
      </c>
      <c r="I306" s="15" t="s">
        <v>1109</v>
      </c>
      <c r="J306" s="15" t="s">
        <v>1110</v>
      </c>
      <c r="K306" s="15" t="s">
        <v>1161</v>
      </c>
      <c r="L306" s="15" t="s">
        <v>1159</v>
      </c>
      <c r="M306" s="15" t="s">
        <v>1162</v>
      </c>
    </row>
    <row r="307" spans="1:13" x14ac:dyDescent="0.2">
      <c r="A307" s="10" t="s">
        <v>1102</v>
      </c>
      <c r="B307" s="11" t="s">
        <v>1103</v>
      </c>
      <c r="C307" s="11" t="s">
        <v>1104</v>
      </c>
      <c r="D307" s="32" t="s">
        <v>1163</v>
      </c>
      <c r="E307" s="11" t="s">
        <v>1164</v>
      </c>
      <c r="F307" s="11" t="s">
        <v>1164</v>
      </c>
      <c r="G307" s="12" t="s">
        <v>1165</v>
      </c>
      <c r="H307" s="26" t="s">
        <v>1108</v>
      </c>
      <c r="I307" s="15" t="s">
        <v>1109</v>
      </c>
      <c r="J307" s="15" t="s">
        <v>1110</v>
      </c>
      <c r="K307" s="15" t="s">
        <v>1166</v>
      </c>
      <c r="L307" s="15" t="s">
        <v>1164</v>
      </c>
      <c r="M307" s="15" t="s">
        <v>1167</v>
      </c>
    </row>
    <row r="308" spans="1:13" x14ac:dyDescent="0.2">
      <c r="A308" s="7" t="s">
        <v>1102</v>
      </c>
      <c r="B308" s="8" t="s">
        <v>1103</v>
      </c>
      <c r="C308" s="8" t="s">
        <v>1104</v>
      </c>
      <c r="D308" s="31" t="s">
        <v>1168</v>
      </c>
      <c r="E308" s="8" t="s">
        <v>1169</v>
      </c>
      <c r="F308" s="8" t="s">
        <v>1169</v>
      </c>
      <c r="G308" s="9" t="s">
        <v>1170</v>
      </c>
      <c r="H308" s="26" t="s">
        <v>1108</v>
      </c>
      <c r="I308" s="15" t="s">
        <v>1109</v>
      </c>
      <c r="J308" s="15" t="s">
        <v>1110</v>
      </c>
      <c r="K308" s="15" t="s">
        <v>1171</v>
      </c>
      <c r="L308" s="15" t="s">
        <v>1169</v>
      </c>
      <c r="M308" s="15" t="s">
        <v>1172</v>
      </c>
    </row>
    <row r="309" spans="1:13" x14ac:dyDescent="0.2">
      <c r="A309" s="10" t="s">
        <v>1102</v>
      </c>
      <c r="B309" s="11" t="s">
        <v>1103</v>
      </c>
      <c r="C309" s="11" t="s">
        <v>1104</v>
      </c>
      <c r="D309" s="32" t="s">
        <v>1173</v>
      </c>
      <c r="E309" s="11" t="s">
        <v>1174</v>
      </c>
      <c r="F309" s="11" t="s">
        <v>1174</v>
      </c>
      <c r="G309" s="12" t="s">
        <v>1175</v>
      </c>
      <c r="H309" s="26" t="s">
        <v>1108</v>
      </c>
      <c r="I309" s="15" t="s">
        <v>1109</v>
      </c>
      <c r="J309" s="15" t="s">
        <v>1110</v>
      </c>
      <c r="K309" s="15" t="s">
        <v>1176</v>
      </c>
      <c r="L309" s="15" t="s">
        <v>1174</v>
      </c>
      <c r="M309" s="15" t="s">
        <v>1177</v>
      </c>
    </row>
    <row r="310" spans="1:13" x14ac:dyDescent="0.2">
      <c r="A310" s="7" t="s">
        <v>1102</v>
      </c>
      <c r="B310" s="8" t="s">
        <v>1103</v>
      </c>
      <c r="C310" s="8" t="s">
        <v>1104</v>
      </c>
      <c r="D310" s="31" t="s">
        <v>1178</v>
      </c>
      <c r="E310" s="8" t="s">
        <v>1179</v>
      </c>
      <c r="F310" s="8" t="s">
        <v>1179</v>
      </c>
      <c r="G310" s="9" t="s">
        <v>1180</v>
      </c>
      <c r="H310" s="26" t="s">
        <v>1108</v>
      </c>
      <c r="I310" s="15" t="s">
        <v>1109</v>
      </c>
      <c r="J310" s="15" t="s">
        <v>1110</v>
      </c>
      <c r="K310" s="15" t="s">
        <v>1181</v>
      </c>
      <c r="L310" s="15" t="s">
        <v>1179</v>
      </c>
      <c r="M310" s="15" t="s">
        <v>1182</v>
      </c>
    </row>
    <row r="311" spans="1:13" x14ac:dyDescent="0.2">
      <c r="A311" s="10" t="s">
        <v>1102</v>
      </c>
      <c r="B311" s="11" t="s">
        <v>1103</v>
      </c>
      <c r="C311" s="11" t="s">
        <v>1104</v>
      </c>
      <c r="D311" s="32" t="s">
        <v>1183</v>
      </c>
      <c r="E311" s="11" t="s">
        <v>1184</v>
      </c>
      <c r="F311" s="11" t="s">
        <v>1184</v>
      </c>
      <c r="G311" s="12" t="s">
        <v>1185</v>
      </c>
      <c r="H311" s="26" t="s">
        <v>1108</v>
      </c>
      <c r="I311" s="15" t="s">
        <v>1109</v>
      </c>
      <c r="J311" s="15" t="s">
        <v>1110</v>
      </c>
      <c r="K311" s="15" t="s">
        <v>1186</v>
      </c>
      <c r="L311" s="15" t="s">
        <v>1184</v>
      </c>
      <c r="M311" s="15" t="s">
        <v>1187</v>
      </c>
    </row>
    <row r="312" spans="1:13" x14ac:dyDescent="0.2">
      <c r="A312" s="7" t="s">
        <v>1102</v>
      </c>
      <c r="B312" s="8" t="s">
        <v>1103</v>
      </c>
      <c r="C312" s="8" t="s">
        <v>1104</v>
      </c>
      <c r="D312" s="31" t="s">
        <v>1188</v>
      </c>
      <c r="E312" s="8" t="s">
        <v>1189</v>
      </c>
      <c r="F312" s="8" t="s">
        <v>1189</v>
      </c>
      <c r="G312" s="9" t="s">
        <v>1190</v>
      </c>
      <c r="H312" s="26" t="s">
        <v>1108</v>
      </c>
      <c r="I312" s="15" t="s">
        <v>1109</v>
      </c>
      <c r="J312" s="15" t="s">
        <v>1110</v>
      </c>
      <c r="K312" s="15" t="s">
        <v>1191</v>
      </c>
      <c r="L312" s="15" t="s">
        <v>1189</v>
      </c>
      <c r="M312" s="15" t="s">
        <v>1192</v>
      </c>
    </row>
    <row r="313" spans="1:13" x14ac:dyDescent="0.2">
      <c r="A313" s="10" t="s">
        <v>1102</v>
      </c>
      <c r="B313" s="11" t="s">
        <v>1103</v>
      </c>
      <c r="C313" s="11" t="s">
        <v>1104</v>
      </c>
      <c r="D313" s="32" t="s">
        <v>1193</v>
      </c>
      <c r="E313" s="11" t="s">
        <v>1194</v>
      </c>
      <c r="F313" s="11" t="s">
        <v>1194</v>
      </c>
      <c r="G313" s="12" t="s">
        <v>1195</v>
      </c>
      <c r="H313" s="26" t="s">
        <v>1108</v>
      </c>
      <c r="I313" s="15" t="s">
        <v>1109</v>
      </c>
      <c r="J313" s="15" t="s">
        <v>1110</v>
      </c>
      <c r="K313" s="15" t="s">
        <v>1196</v>
      </c>
      <c r="L313" s="15" t="s">
        <v>1194</v>
      </c>
      <c r="M313" s="15" t="s">
        <v>1197</v>
      </c>
    </row>
    <row r="314" spans="1:13" x14ac:dyDescent="0.2">
      <c r="A314" s="7" t="s">
        <v>1102</v>
      </c>
      <c r="B314" s="8" t="s">
        <v>1103</v>
      </c>
      <c r="C314" s="8" t="s">
        <v>1104</v>
      </c>
      <c r="D314" s="31" t="s">
        <v>1198</v>
      </c>
      <c r="E314" s="8" t="s">
        <v>1199</v>
      </c>
      <c r="F314" s="8" t="s">
        <v>1199</v>
      </c>
      <c r="G314" s="9" t="s">
        <v>1200</v>
      </c>
      <c r="H314" s="26" t="s">
        <v>1108</v>
      </c>
      <c r="I314" s="15" t="s">
        <v>1109</v>
      </c>
      <c r="J314" s="15" t="s">
        <v>1110</v>
      </c>
      <c r="K314" s="15" t="s">
        <v>1201</v>
      </c>
      <c r="L314" s="15" t="s">
        <v>1202</v>
      </c>
      <c r="M314" s="15" t="s">
        <v>1203</v>
      </c>
    </row>
    <row r="315" spans="1:13" x14ac:dyDescent="0.2">
      <c r="A315" s="10" t="s">
        <v>1102</v>
      </c>
      <c r="B315" s="11" t="s">
        <v>1103</v>
      </c>
      <c r="C315" s="11" t="s">
        <v>1104</v>
      </c>
      <c r="D315" s="32" t="s">
        <v>1204</v>
      </c>
      <c r="E315" s="11" t="s">
        <v>1205</v>
      </c>
      <c r="F315" s="11" t="s">
        <v>1205</v>
      </c>
      <c r="G315" s="12" t="s">
        <v>1206</v>
      </c>
      <c r="H315" s="26" t="s">
        <v>1108</v>
      </c>
      <c r="I315" s="15" t="s">
        <v>1109</v>
      </c>
      <c r="J315" s="15" t="s">
        <v>1110</v>
      </c>
      <c r="K315" s="15" t="s">
        <v>1207</v>
      </c>
      <c r="L315" s="15" t="s">
        <v>1205</v>
      </c>
      <c r="M315" s="15" t="s">
        <v>1208</v>
      </c>
    </row>
    <row r="316" spans="1:13" x14ac:dyDescent="0.2">
      <c r="A316" s="7" t="s">
        <v>1102</v>
      </c>
      <c r="B316" s="8" t="s">
        <v>1103</v>
      </c>
      <c r="C316" s="8" t="s">
        <v>1104</v>
      </c>
      <c r="D316" s="31" t="s">
        <v>1209</v>
      </c>
      <c r="E316" s="8" t="s">
        <v>1210</v>
      </c>
      <c r="F316" s="8" t="s">
        <v>1210</v>
      </c>
      <c r="G316" s="9" t="s">
        <v>1211</v>
      </c>
      <c r="H316" s="26" t="s">
        <v>1108</v>
      </c>
      <c r="I316" s="15" t="s">
        <v>1109</v>
      </c>
      <c r="J316" s="15" t="s">
        <v>1110</v>
      </c>
      <c r="K316" s="15" t="s">
        <v>1212</v>
      </c>
      <c r="L316" s="15" t="s">
        <v>1210</v>
      </c>
      <c r="M316" s="15" t="s">
        <v>1213</v>
      </c>
    </row>
    <row r="317" spans="1:13" x14ac:dyDescent="0.2">
      <c r="A317" s="10" t="s">
        <v>1102</v>
      </c>
      <c r="B317" s="11" t="s">
        <v>1103</v>
      </c>
      <c r="C317" s="11" t="s">
        <v>1104</v>
      </c>
      <c r="D317" s="32" t="s">
        <v>1214</v>
      </c>
      <c r="E317" s="11" t="s">
        <v>1215</v>
      </c>
      <c r="F317" s="11" t="s">
        <v>1215</v>
      </c>
      <c r="G317" s="12" t="s">
        <v>1216</v>
      </c>
      <c r="H317" s="26" t="s">
        <v>1108</v>
      </c>
      <c r="I317" s="15" t="s">
        <v>1109</v>
      </c>
      <c r="J317" s="15" t="s">
        <v>1110</v>
      </c>
      <c r="K317" s="15" t="s">
        <v>1217</v>
      </c>
      <c r="L317" s="15" t="s">
        <v>1215</v>
      </c>
      <c r="M317" s="15" t="s">
        <v>1218</v>
      </c>
    </row>
    <row r="318" spans="1:13" x14ac:dyDescent="0.2">
      <c r="A318" s="7" t="s">
        <v>1102</v>
      </c>
      <c r="B318" s="8" t="s">
        <v>1103</v>
      </c>
      <c r="C318" s="8" t="s">
        <v>1104</v>
      </c>
      <c r="D318" s="31" t="s">
        <v>1219</v>
      </c>
      <c r="E318" s="8" t="s">
        <v>1220</v>
      </c>
      <c r="F318" s="8" t="s">
        <v>1220</v>
      </c>
      <c r="G318" s="9" t="s">
        <v>1221</v>
      </c>
      <c r="H318" s="26" t="s">
        <v>1108</v>
      </c>
      <c r="I318" s="15" t="s">
        <v>1109</v>
      </c>
      <c r="J318" s="15" t="s">
        <v>1110</v>
      </c>
      <c r="K318" s="15" t="s">
        <v>1222</v>
      </c>
      <c r="L318" s="15" t="s">
        <v>1220</v>
      </c>
      <c r="M318" s="15" t="s">
        <v>1223</v>
      </c>
    </row>
    <row r="319" spans="1:13" x14ac:dyDescent="0.2">
      <c r="A319" s="10" t="s">
        <v>1102</v>
      </c>
      <c r="B319" s="11" t="s">
        <v>1103</v>
      </c>
      <c r="C319" s="11" t="s">
        <v>1104</v>
      </c>
      <c r="D319" s="32" t="s">
        <v>1224</v>
      </c>
      <c r="E319" s="11" t="s">
        <v>1225</v>
      </c>
      <c r="F319" s="11" t="s">
        <v>1225</v>
      </c>
      <c r="G319" s="12" t="s">
        <v>1226</v>
      </c>
      <c r="H319" s="26" t="s">
        <v>1108</v>
      </c>
      <c r="I319" s="15" t="s">
        <v>1109</v>
      </c>
      <c r="J319" s="15" t="s">
        <v>1110</v>
      </c>
      <c r="K319" s="15" t="s">
        <v>1227</v>
      </c>
      <c r="L319" s="15" t="s">
        <v>1225</v>
      </c>
      <c r="M319" s="15" t="s">
        <v>1228</v>
      </c>
    </row>
    <row r="320" spans="1:13" x14ac:dyDescent="0.2">
      <c r="A320" s="7" t="s">
        <v>1102</v>
      </c>
      <c r="B320" s="8" t="s">
        <v>1103</v>
      </c>
      <c r="C320" s="8" t="s">
        <v>1104</v>
      </c>
      <c r="D320" s="31" t="s">
        <v>1229</v>
      </c>
      <c r="E320" s="8" t="s">
        <v>1230</v>
      </c>
      <c r="F320" s="8" t="s">
        <v>1230</v>
      </c>
      <c r="G320" s="9" t="s">
        <v>1231</v>
      </c>
      <c r="H320" s="26" t="s">
        <v>1108</v>
      </c>
      <c r="I320" s="15" t="s">
        <v>1109</v>
      </c>
      <c r="J320" s="15" t="s">
        <v>1110</v>
      </c>
      <c r="K320" s="15" t="s">
        <v>1232</v>
      </c>
      <c r="L320" s="15" t="s">
        <v>1230</v>
      </c>
      <c r="M320" s="15" t="s">
        <v>1233</v>
      </c>
    </row>
    <row r="321" spans="1:13" x14ac:dyDescent="0.2">
      <c r="A321" s="10" t="s">
        <v>1234</v>
      </c>
      <c r="B321" s="11" t="s">
        <v>1235</v>
      </c>
      <c r="C321" s="11" t="s">
        <v>1236</v>
      </c>
      <c r="D321" s="32" t="s">
        <v>1237</v>
      </c>
      <c r="E321" s="11" t="s">
        <v>1238</v>
      </c>
      <c r="F321" s="11" t="s">
        <v>1238</v>
      </c>
      <c r="G321" s="12" t="s">
        <v>1239</v>
      </c>
      <c r="H321" s="26" t="s">
        <v>1108</v>
      </c>
      <c r="I321" s="15" t="s">
        <v>1109</v>
      </c>
      <c r="J321" s="15" t="s">
        <v>1110</v>
      </c>
      <c r="K321" s="15" t="s">
        <v>1240</v>
      </c>
      <c r="L321" s="15" t="s">
        <v>1238</v>
      </c>
      <c r="M321" s="15" t="s">
        <v>1241</v>
      </c>
    </row>
    <row r="322" spans="1:13" x14ac:dyDescent="0.2">
      <c r="A322" s="7" t="s">
        <v>1234</v>
      </c>
      <c r="B322" s="8" t="s">
        <v>1235</v>
      </c>
      <c r="C322" s="8" t="s">
        <v>1236</v>
      </c>
      <c r="D322" s="31" t="s">
        <v>1242</v>
      </c>
      <c r="E322" s="8" t="s">
        <v>1243</v>
      </c>
      <c r="F322" s="8" t="s">
        <v>1243</v>
      </c>
      <c r="G322" s="9" t="s">
        <v>1244</v>
      </c>
      <c r="H322" s="26" t="s">
        <v>1108</v>
      </c>
      <c r="I322" s="15" t="s">
        <v>1109</v>
      </c>
      <c r="J322" s="15" t="s">
        <v>1110</v>
      </c>
      <c r="K322" s="15" t="s">
        <v>1245</v>
      </c>
      <c r="L322" s="15" t="s">
        <v>1243</v>
      </c>
      <c r="M322" s="15" t="s">
        <v>1246</v>
      </c>
    </row>
    <row r="323" spans="1:13" x14ac:dyDescent="0.2">
      <c r="A323" s="10" t="s">
        <v>1234</v>
      </c>
      <c r="B323" s="11" t="s">
        <v>1235</v>
      </c>
      <c r="C323" s="11" t="s">
        <v>1236</v>
      </c>
      <c r="D323" s="32" t="s">
        <v>1247</v>
      </c>
      <c r="E323" s="11" t="s">
        <v>1248</v>
      </c>
      <c r="F323" s="11" t="s">
        <v>1248</v>
      </c>
      <c r="G323" s="12" t="s">
        <v>1249</v>
      </c>
      <c r="H323" s="26" t="s">
        <v>1108</v>
      </c>
      <c r="I323" s="15" t="s">
        <v>1109</v>
      </c>
      <c r="J323" s="15" t="s">
        <v>1110</v>
      </c>
      <c r="K323" s="15" t="s">
        <v>1250</v>
      </c>
      <c r="L323" s="15" t="s">
        <v>1248</v>
      </c>
      <c r="M323" s="15" t="s">
        <v>1251</v>
      </c>
    </row>
    <row r="324" spans="1:13" x14ac:dyDescent="0.2">
      <c r="A324" s="7" t="s">
        <v>1234</v>
      </c>
      <c r="B324" s="8" t="s">
        <v>1235</v>
      </c>
      <c r="C324" s="8" t="s">
        <v>1236</v>
      </c>
      <c r="D324" s="31" t="s">
        <v>1252</v>
      </c>
      <c r="E324" s="8" t="s">
        <v>1253</v>
      </c>
      <c r="F324" s="8" t="s">
        <v>1253</v>
      </c>
      <c r="G324" s="9" t="s">
        <v>1254</v>
      </c>
      <c r="H324" s="26" t="s">
        <v>1108</v>
      </c>
      <c r="I324" s="15" t="s">
        <v>1109</v>
      </c>
      <c r="J324" s="15" t="s">
        <v>1110</v>
      </c>
      <c r="K324" s="15" t="s">
        <v>1255</v>
      </c>
      <c r="L324" s="15" t="s">
        <v>1253</v>
      </c>
      <c r="M324" s="15" t="s">
        <v>1256</v>
      </c>
    </row>
    <row r="325" spans="1:13" x14ac:dyDescent="0.2">
      <c r="A325" s="10" t="s">
        <v>1234</v>
      </c>
      <c r="B325" s="11" t="s">
        <v>1235</v>
      </c>
      <c r="C325" s="11" t="s">
        <v>1236</v>
      </c>
      <c r="D325" s="32" t="s">
        <v>1257</v>
      </c>
      <c r="E325" s="11" t="s">
        <v>1258</v>
      </c>
      <c r="F325" s="11" t="s">
        <v>1258</v>
      </c>
      <c r="G325" s="12" t="s">
        <v>1259</v>
      </c>
      <c r="H325" s="26" t="s">
        <v>1108</v>
      </c>
      <c r="I325" s="15" t="s">
        <v>1109</v>
      </c>
      <c r="J325" s="15" t="s">
        <v>1110</v>
      </c>
      <c r="K325" s="15" t="s">
        <v>1260</v>
      </c>
      <c r="L325" s="15" t="s">
        <v>1258</v>
      </c>
      <c r="M325" s="15" t="s">
        <v>1261</v>
      </c>
    </row>
    <row r="326" spans="1:13" x14ac:dyDescent="0.2">
      <c r="A326" s="7" t="s">
        <v>1234</v>
      </c>
      <c r="B326" s="8" t="s">
        <v>1235</v>
      </c>
      <c r="C326" s="8" t="s">
        <v>1236</v>
      </c>
      <c r="D326" s="31" t="s">
        <v>1262</v>
      </c>
      <c r="E326" s="8" t="s">
        <v>1263</v>
      </c>
      <c r="F326" s="8" t="s">
        <v>1263</v>
      </c>
      <c r="G326" s="9" t="s">
        <v>1264</v>
      </c>
      <c r="H326" s="27" t="s">
        <v>1108</v>
      </c>
      <c r="I326" s="17" t="s">
        <v>1109</v>
      </c>
      <c r="J326" s="17" t="s">
        <v>1110</v>
      </c>
      <c r="K326" s="18">
        <v>5054</v>
      </c>
      <c r="L326" s="17" t="s">
        <v>1146</v>
      </c>
      <c r="M326" s="17" t="s">
        <v>1147</v>
      </c>
    </row>
    <row r="327" spans="1:13" x14ac:dyDescent="0.2">
      <c r="A327" s="10" t="s">
        <v>1234</v>
      </c>
      <c r="B327" s="11" t="s">
        <v>1235</v>
      </c>
      <c r="C327" s="11" t="s">
        <v>1236</v>
      </c>
      <c r="D327" s="32" t="s">
        <v>1265</v>
      </c>
      <c r="E327" s="11" t="s">
        <v>1266</v>
      </c>
      <c r="F327" s="11" t="s">
        <v>1266</v>
      </c>
      <c r="G327" s="12" t="s">
        <v>1267</v>
      </c>
      <c r="H327" s="26" t="s">
        <v>1108</v>
      </c>
      <c r="I327" s="15" t="s">
        <v>1109</v>
      </c>
      <c r="J327" s="15" t="s">
        <v>1110</v>
      </c>
      <c r="K327" s="15" t="s">
        <v>1268</v>
      </c>
      <c r="L327" s="15" t="s">
        <v>1266</v>
      </c>
      <c r="M327" s="15" t="s">
        <v>1269</v>
      </c>
    </row>
    <row r="328" spans="1:13" x14ac:dyDescent="0.2">
      <c r="A328" s="7" t="s">
        <v>1234</v>
      </c>
      <c r="B328" s="8" t="s">
        <v>1235</v>
      </c>
      <c r="C328" s="8" t="s">
        <v>1236</v>
      </c>
      <c r="D328" s="31" t="s">
        <v>1270</v>
      </c>
      <c r="E328" s="8" t="s">
        <v>1271</v>
      </c>
      <c r="F328" s="8" t="s">
        <v>1271</v>
      </c>
      <c r="G328" s="9" t="s">
        <v>1272</v>
      </c>
      <c r="H328" s="26" t="s">
        <v>1108</v>
      </c>
      <c r="I328" s="15" t="s">
        <v>1109</v>
      </c>
      <c r="J328" s="15" t="s">
        <v>1110</v>
      </c>
      <c r="K328" s="15" t="s">
        <v>1273</v>
      </c>
      <c r="L328" s="15" t="s">
        <v>1271</v>
      </c>
      <c r="M328" s="15" t="s">
        <v>1274</v>
      </c>
    </row>
    <row r="329" spans="1:13" x14ac:dyDescent="0.2">
      <c r="A329" s="10" t="s">
        <v>1234</v>
      </c>
      <c r="B329" s="11" t="s">
        <v>1235</v>
      </c>
      <c r="C329" s="11" t="s">
        <v>1236</v>
      </c>
      <c r="D329" s="32" t="s">
        <v>1275</v>
      </c>
      <c r="E329" s="11" t="s">
        <v>1276</v>
      </c>
      <c r="F329" s="11" t="s">
        <v>1276</v>
      </c>
      <c r="G329" s="12" t="s">
        <v>1277</v>
      </c>
      <c r="H329" s="26" t="s">
        <v>1108</v>
      </c>
      <c r="I329" s="15" t="s">
        <v>1109</v>
      </c>
      <c r="J329" s="15" t="s">
        <v>1110</v>
      </c>
      <c r="K329" s="15" t="s">
        <v>1278</v>
      </c>
      <c r="L329" s="15" t="s">
        <v>1276</v>
      </c>
      <c r="M329" s="15" t="s">
        <v>1279</v>
      </c>
    </row>
    <row r="330" spans="1:13" x14ac:dyDescent="0.2">
      <c r="A330" s="7" t="s">
        <v>1234</v>
      </c>
      <c r="B330" s="8" t="s">
        <v>1235</v>
      </c>
      <c r="C330" s="8" t="s">
        <v>1236</v>
      </c>
      <c r="D330" s="31" t="s">
        <v>1280</v>
      </c>
      <c r="E330" s="8" t="s">
        <v>1281</v>
      </c>
      <c r="F330" s="8" t="s">
        <v>1281</v>
      </c>
      <c r="G330" s="9" t="s">
        <v>1282</v>
      </c>
      <c r="H330" s="26" t="s">
        <v>1108</v>
      </c>
      <c r="I330" s="15" t="s">
        <v>1109</v>
      </c>
      <c r="J330" s="15" t="s">
        <v>1110</v>
      </c>
      <c r="K330" s="15" t="s">
        <v>1283</v>
      </c>
      <c r="L330" s="15" t="s">
        <v>1281</v>
      </c>
      <c r="M330" s="15" t="s">
        <v>1284</v>
      </c>
    </row>
    <row r="331" spans="1:13" x14ac:dyDescent="0.2">
      <c r="A331" s="10" t="s">
        <v>1234</v>
      </c>
      <c r="B331" s="11" t="s">
        <v>1235</v>
      </c>
      <c r="C331" s="11" t="s">
        <v>1236</v>
      </c>
      <c r="D331" s="32" t="s">
        <v>1285</v>
      </c>
      <c r="E331" s="11" t="s">
        <v>1286</v>
      </c>
      <c r="F331" s="11" t="s">
        <v>1287</v>
      </c>
      <c r="G331" s="12" t="s">
        <v>1288</v>
      </c>
      <c r="H331" s="26" t="s">
        <v>1108</v>
      </c>
      <c r="I331" s="15" t="s">
        <v>1109</v>
      </c>
      <c r="J331" s="15" t="s">
        <v>1110</v>
      </c>
      <c r="K331" s="15" t="s">
        <v>1289</v>
      </c>
      <c r="L331" s="15" t="s">
        <v>1290</v>
      </c>
      <c r="M331" s="15" t="s">
        <v>1291</v>
      </c>
    </row>
    <row r="332" spans="1:13" x14ac:dyDescent="0.2">
      <c r="A332" s="7" t="s">
        <v>1234</v>
      </c>
      <c r="B332" s="8" t="s">
        <v>1235</v>
      </c>
      <c r="C332" s="8" t="s">
        <v>1236</v>
      </c>
      <c r="D332" s="31" t="s">
        <v>1292</v>
      </c>
      <c r="E332" s="8" t="s">
        <v>1293</v>
      </c>
      <c r="F332" s="8" t="s">
        <v>1293</v>
      </c>
      <c r="G332" s="9" t="s">
        <v>1294</v>
      </c>
      <c r="H332" s="26" t="s">
        <v>1108</v>
      </c>
      <c r="I332" s="15" t="s">
        <v>1109</v>
      </c>
      <c r="J332" s="15" t="s">
        <v>1110</v>
      </c>
      <c r="K332" s="15" t="s">
        <v>1295</v>
      </c>
      <c r="L332" s="15" t="s">
        <v>1293</v>
      </c>
      <c r="M332" s="15" t="s">
        <v>1296</v>
      </c>
    </row>
    <row r="333" spans="1:13" x14ac:dyDescent="0.2">
      <c r="A333" s="10" t="s">
        <v>1234</v>
      </c>
      <c r="B333" s="11" t="s">
        <v>1235</v>
      </c>
      <c r="C333" s="11" t="s">
        <v>1236</v>
      </c>
      <c r="D333" s="32" t="s">
        <v>1297</v>
      </c>
      <c r="E333" s="11" t="s">
        <v>1298</v>
      </c>
      <c r="F333" s="11" t="s">
        <v>1299</v>
      </c>
      <c r="G333" s="12" t="s">
        <v>1300</v>
      </c>
      <c r="H333" s="26" t="s">
        <v>1108</v>
      </c>
      <c r="I333" s="15" t="s">
        <v>1109</v>
      </c>
      <c r="J333" s="15" t="s">
        <v>1110</v>
      </c>
      <c r="K333" s="15" t="s">
        <v>1301</v>
      </c>
      <c r="L333" s="15" t="s">
        <v>1298</v>
      </c>
      <c r="M333" s="15" t="s">
        <v>1302</v>
      </c>
    </row>
    <row r="334" spans="1:13" x14ac:dyDescent="0.2">
      <c r="A334" s="7" t="s">
        <v>1234</v>
      </c>
      <c r="B334" s="8" t="s">
        <v>1235</v>
      </c>
      <c r="C334" s="8" t="s">
        <v>1236</v>
      </c>
      <c r="D334" s="31" t="s">
        <v>1303</v>
      </c>
      <c r="E334" s="8" t="s">
        <v>1304</v>
      </c>
      <c r="F334" s="8" t="s">
        <v>1304</v>
      </c>
      <c r="G334" s="9" t="s">
        <v>1305</v>
      </c>
      <c r="H334" s="26" t="s">
        <v>1108</v>
      </c>
      <c r="I334" s="15" t="s">
        <v>1109</v>
      </c>
      <c r="J334" s="15" t="s">
        <v>1110</v>
      </c>
      <c r="K334" s="15" t="s">
        <v>1306</v>
      </c>
      <c r="L334" s="15" t="s">
        <v>1304</v>
      </c>
      <c r="M334" s="15" t="s">
        <v>1307</v>
      </c>
    </row>
    <row r="335" spans="1:13" x14ac:dyDescent="0.2">
      <c r="A335" s="10" t="s">
        <v>1234</v>
      </c>
      <c r="B335" s="11" t="s">
        <v>1235</v>
      </c>
      <c r="C335" s="11" t="s">
        <v>1236</v>
      </c>
      <c r="D335" s="32" t="s">
        <v>1308</v>
      </c>
      <c r="E335" s="11" t="s">
        <v>1309</v>
      </c>
      <c r="F335" s="11" t="s">
        <v>1309</v>
      </c>
      <c r="G335" s="12" t="s">
        <v>1310</v>
      </c>
      <c r="H335" s="26" t="s">
        <v>1108</v>
      </c>
      <c r="I335" s="15" t="s">
        <v>1109</v>
      </c>
      <c r="J335" s="15" t="s">
        <v>1110</v>
      </c>
      <c r="K335" s="15" t="s">
        <v>1311</v>
      </c>
      <c r="L335" s="15" t="s">
        <v>1309</v>
      </c>
      <c r="M335" s="15" t="s">
        <v>1312</v>
      </c>
    </row>
    <row r="336" spans="1:13" x14ac:dyDescent="0.2">
      <c r="A336" s="7" t="s">
        <v>1234</v>
      </c>
      <c r="B336" s="8" t="s">
        <v>1235</v>
      </c>
      <c r="C336" s="8" t="s">
        <v>1236</v>
      </c>
      <c r="D336" s="31" t="s">
        <v>1313</v>
      </c>
      <c r="E336" s="8" t="s">
        <v>1314</v>
      </c>
      <c r="F336" s="8" t="s">
        <v>1314</v>
      </c>
      <c r="G336" s="9" t="s">
        <v>1315</v>
      </c>
      <c r="H336" s="26" t="s">
        <v>1108</v>
      </c>
      <c r="I336" s="15" t="s">
        <v>1109</v>
      </c>
      <c r="J336" s="15" t="s">
        <v>1110</v>
      </c>
      <c r="K336" s="15" t="s">
        <v>1316</v>
      </c>
      <c r="L336" s="15" t="s">
        <v>1314</v>
      </c>
      <c r="M336" s="15" t="s">
        <v>1317</v>
      </c>
    </row>
    <row r="337" spans="1:13" x14ac:dyDescent="0.2">
      <c r="A337" s="10" t="s">
        <v>1234</v>
      </c>
      <c r="B337" s="11" t="s">
        <v>1235</v>
      </c>
      <c r="C337" s="11" t="s">
        <v>1236</v>
      </c>
      <c r="D337" s="32" t="s">
        <v>1318</v>
      </c>
      <c r="E337" s="11" t="s">
        <v>1319</v>
      </c>
      <c r="F337" s="11" t="s">
        <v>1319</v>
      </c>
      <c r="G337" s="12" t="s">
        <v>1320</v>
      </c>
      <c r="H337" s="26" t="s">
        <v>1108</v>
      </c>
      <c r="I337" s="15" t="s">
        <v>1109</v>
      </c>
      <c r="J337" s="15" t="s">
        <v>1110</v>
      </c>
      <c r="K337" s="15" t="s">
        <v>1321</v>
      </c>
      <c r="L337" s="15" t="s">
        <v>1319</v>
      </c>
      <c r="M337" s="15" t="s">
        <v>1322</v>
      </c>
    </row>
    <row r="338" spans="1:13" x14ac:dyDescent="0.2">
      <c r="A338" s="7" t="s">
        <v>1234</v>
      </c>
      <c r="B338" s="8" t="s">
        <v>1235</v>
      </c>
      <c r="C338" s="8" t="s">
        <v>1236</v>
      </c>
      <c r="D338" s="31" t="s">
        <v>1323</v>
      </c>
      <c r="E338" s="8" t="s">
        <v>1324</v>
      </c>
      <c r="F338" s="8" t="s">
        <v>1324</v>
      </c>
      <c r="G338" s="9" t="s">
        <v>1325</v>
      </c>
      <c r="H338" s="26" t="s">
        <v>1108</v>
      </c>
      <c r="I338" s="15" t="s">
        <v>1109</v>
      </c>
      <c r="J338" s="15" t="s">
        <v>1110</v>
      </c>
      <c r="K338" s="15" t="s">
        <v>1326</v>
      </c>
      <c r="L338" s="15" t="s">
        <v>1324</v>
      </c>
      <c r="M338" s="15" t="s">
        <v>1327</v>
      </c>
    </row>
    <row r="339" spans="1:13" x14ac:dyDescent="0.2">
      <c r="A339" s="10" t="s">
        <v>1234</v>
      </c>
      <c r="B339" s="11" t="s">
        <v>1235</v>
      </c>
      <c r="C339" s="11" t="s">
        <v>1236</v>
      </c>
      <c r="D339" s="32" t="s">
        <v>1328</v>
      </c>
      <c r="E339" s="11" t="s">
        <v>1329</v>
      </c>
      <c r="F339" s="11" t="s">
        <v>1329</v>
      </c>
      <c r="G339" s="12" t="s">
        <v>1330</v>
      </c>
      <c r="H339" s="26" t="s">
        <v>1108</v>
      </c>
      <c r="I339" s="15" t="s">
        <v>1109</v>
      </c>
      <c r="J339" s="15" t="s">
        <v>1110</v>
      </c>
      <c r="K339" s="15" t="s">
        <v>1331</v>
      </c>
      <c r="L339" s="15" t="s">
        <v>1329</v>
      </c>
      <c r="M339" s="15" t="s">
        <v>1332</v>
      </c>
    </row>
    <row r="340" spans="1:13" x14ac:dyDescent="0.2">
      <c r="A340" s="7" t="s">
        <v>1234</v>
      </c>
      <c r="B340" s="8" t="s">
        <v>1235</v>
      </c>
      <c r="C340" s="8" t="s">
        <v>1236</v>
      </c>
      <c r="D340" s="31" t="s">
        <v>1333</v>
      </c>
      <c r="E340" s="8" t="s">
        <v>1334</v>
      </c>
      <c r="F340" s="8" t="s">
        <v>1334</v>
      </c>
      <c r="G340" s="9" t="s">
        <v>1335</v>
      </c>
      <c r="H340" s="26" t="s">
        <v>1108</v>
      </c>
      <c r="I340" s="15" t="s">
        <v>1109</v>
      </c>
      <c r="J340" s="15" t="s">
        <v>1110</v>
      </c>
      <c r="K340" s="15" t="s">
        <v>1336</v>
      </c>
      <c r="L340" s="15" t="s">
        <v>1334</v>
      </c>
      <c r="M340" s="15" t="s">
        <v>1337</v>
      </c>
    </row>
    <row r="341" spans="1:13" x14ac:dyDescent="0.2">
      <c r="A341" s="10" t="s">
        <v>1234</v>
      </c>
      <c r="B341" s="11" t="s">
        <v>1235</v>
      </c>
      <c r="C341" s="11" t="s">
        <v>1236</v>
      </c>
      <c r="D341" s="32" t="s">
        <v>1338</v>
      </c>
      <c r="E341" s="11" t="s">
        <v>1339</v>
      </c>
      <c r="F341" s="11" t="s">
        <v>1339</v>
      </c>
      <c r="G341" s="12" t="s">
        <v>1340</v>
      </c>
      <c r="H341" s="26" t="s">
        <v>1108</v>
      </c>
      <c r="I341" s="15" t="s">
        <v>1109</v>
      </c>
      <c r="J341" s="15" t="s">
        <v>1110</v>
      </c>
      <c r="K341" s="15" t="s">
        <v>1341</v>
      </c>
      <c r="L341" s="15" t="s">
        <v>1339</v>
      </c>
      <c r="M341" s="15" t="s">
        <v>1342</v>
      </c>
    </row>
    <row r="342" spans="1:13" x14ac:dyDescent="0.2">
      <c r="A342" s="7" t="s">
        <v>1234</v>
      </c>
      <c r="B342" s="8" t="s">
        <v>1235</v>
      </c>
      <c r="C342" s="8" t="s">
        <v>1236</v>
      </c>
      <c r="D342" s="31" t="s">
        <v>1343</v>
      </c>
      <c r="E342" s="8" t="s">
        <v>1344</v>
      </c>
      <c r="F342" s="8" t="s">
        <v>1344</v>
      </c>
      <c r="G342" s="9" t="s">
        <v>1345</v>
      </c>
      <c r="H342" s="26" t="s">
        <v>1108</v>
      </c>
      <c r="I342" s="15" t="s">
        <v>1109</v>
      </c>
      <c r="J342" s="15" t="s">
        <v>1110</v>
      </c>
      <c r="K342" s="15" t="s">
        <v>1346</v>
      </c>
      <c r="L342" s="15" t="s">
        <v>1344</v>
      </c>
      <c r="M342" s="15" t="s">
        <v>1347</v>
      </c>
    </row>
    <row r="343" spans="1:13" x14ac:dyDescent="0.2">
      <c r="A343" s="10" t="s">
        <v>1234</v>
      </c>
      <c r="B343" s="11" t="s">
        <v>1235</v>
      </c>
      <c r="C343" s="11" t="s">
        <v>1236</v>
      </c>
      <c r="D343" s="32" t="s">
        <v>1348</v>
      </c>
      <c r="E343" s="11" t="s">
        <v>1349</v>
      </c>
      <c r="F343" s="11" t="s">
        <v>1349</v>
      </c>
      <c r="G343" s="12" t="s">
        <v>1350</v>
      </c>
      <c r="H343" s="26" t="s">
        <v>1108</v>
      </c>
      <c r="I343" s="15" t="s">
        <v>1109</v>
      </c>
      <c r="J343" s="15" t="s">
        <v>1110</v>
      </c>
      <c r="K343" s="15" t="s">
        <v>1351</v>
      </c>
      <c r="L343" s="15" t="s">
        <v>1349</v>
      </c>
      <c r="M343" s="15" t="s">
        <v>1352</v>
      </c>
    </row>
    <row r="344" spans="1:13" x14ac:dyDescent="0.2">
      <c r="A344" s="7" t="s">
        <v>1353</v>
      </c>
      <c r="B344" s="8" t="s">
        <v>1354</v>
      </c>
      <c r="C344" s="8" t="s">
        <v>1355</v>
      </c>
      <c r="D344" s="31" t="s">
        <v>1356</v>
      </c>
      <c r="E344" s="8" t="s">
        <v>1357</v>
      </c>
      <c r="F344" s="8" t="s">
        <v>1357</v>
      </c>
      <c r="G344" s="9" t="s">
        <v>342</v>
      </c>
      <c r="H344" s="23" t="s">
        <v>1353</v>
      </c>
      <c r="I344" s="8" t="s">
        <v>1355</v>
      </c>
      <c r="J344" s="8" t="s">
        <v>1354</v>
      </c>
      <c r="K344" s="8" t="s">
        <v>1358</v>
      </c>
      <c r="L344" s="8" t="s">
        <v>1357</v>
      </c>
      <c r="M344" s="8" t="s">
        <v>1359</v>
      </c>
    </row>
    <row r="345" spans="1:13" x14ac:dyDescent="0.2">
      <c r="A345" s="10" t="s">
        <v>1353</v>
      </c>
      <c r="B345" s="11" t="s">
        <v>1354</v>
      </c>
      <c r="C345" s="11" t="s">
        <v>1355</v>
      </c>
      <c r="D345" s="32" t="s">
        <v>1358</v>
      </c>
      <c r="E345" s="11" t="s">
        <v>1360</v>
      </c>
      <c r="F345" s="11" t="s">
        <v>1360</v>
      </c>
      <c r="G345" s="12" t="s">
        <v>343</v>
      </c>
      <c r="H345" s="24" t="s">
        <v>1353</v>
      </c>
      <c r="I345" s="11" t="s">
        <v>1355</v>
      </c>
      <c r="J345" s="11" t="s">
        <v>1354</v>
      </c>
      <c r="K345" s="11" t="s">
        <v>1358</v>
      </c>
      <c r="L345" s="11" t="s">
        <v>1360</v>
      </c>
      <c r="M345" s="11" t="s">
        <v>343</v>
      </c>
    </row>
    <row r="346" spans="1:13" x14ac:dyDescent="0.2">
      <c r="A346" s="7" t="s">
        <v>1353</v>
      </c>
      <c r="B346" s="8" t="s">
        <v>1354</v>
      </c>
      <c r="C346" s="8" t="s">
        <v>1355</v>
      </c>
      <c r="D346" s="31" t="s">
        <v>1361</v>
      </c>
      <c r="E346" s="8" t="s">
        <v>1362</v>
      </c>
      <c r="F346" s="8" t="s">
        <v>1362</v>
      </c>
      <c r="G346" s="9" t="s">
        <v>344</v>
      </c>
      <c r="H346" s="23" t="s">
        <v>1353</v>
      </c>
      <c r="I346" s="8" t="s">
        <v>1355</v>
      </c>
      <c r="J346" s="8" t="s">
        <v>1354</v>
      </c>
      <c r="K346" s="8" t="s">
        <v>1361</v>
      </c>
      <c r="L346" s="8" t="s">
        <v>1362</v>
      </c>
      <c r="M346" s="8" t="s">
        <v>344</v>
      </c>
    </row>
    <row r="347" spans="1:13" x14ac:dyDescent="0.2">
      <c r="A347" s="10" t="s">
        <v>1353</v>
      </c>
      <c r="B347" s="11" t="s">
        <v>1354</v>
      </c>
      <c r="C347" s="11" t="s">
        <v>1355</v>
      </c>
      <c r="D347" s="32" t="s">
        <v>1363</v>
      </c>
      <c r="E347" s="11" t="s">
        <v>1364</v>
      </c>
      <c r="F347" s="11" t="s">
        <v>1364</v>
      </c>
      <c r="G347" s="12" t="s">
        <v>345</v>
      </c>
      <c r="H347" s="24" t="s">
        <v>1353</v>
      </c>
      <c r="I347" s="11" t="s">
        <v>1355</v>
      </c>
      <c r="J347" s="11" t="s">
        <v>1354</v>
      </c>
      <c r="K347" s="11" t="s">
        <v>1363</v>
      </c>
      <c r="L347" s="11" t="s">
        <v>1364</v>
      </c>
      <c r="M347" s="11" t="s">
        <v>345</v>
      </c>
    </row>
    <row r="348" spans="1:13" x14ac:dyDescent="0.2">
      <c r="A348" s="7" t="s">
        <v>1353</v>
      </c>
      <c r="B348" s="8" t="s">
        <v>1354</v>
      </c>
      <c r="C348" s="8" t="s">
        <v>1355</v>
      </c>
      <c r="D348" s="31" t="s">
        <v>1365</v>
      </c>
      <c r="E348" s="8" t="s">
        <v>1366</v>
      </c>
      <c r="F348" s="8" t="s">
        <v>1366</v>
      </c>
      <c r="G348" s="9" t="s">
        <v>346</v>
      </c>
      <c r="H348" s="23" t="s">
        <v>1353</v>
      </c>
      <c r="I348" s="8" t="s">
        <v>1355</v>
      </c>
      <c r="J348" s="8" t="s">
        <v>1354</v>
      </c>
      <c r="K348" s="8" t="s">
        <v>1365</v>
      </c>
      <c r="L348" s="8" t="s">
        <v>1366</v>
      </c>
      <c r="M348" s="8" t="s">
        <v>346</v>
      </c>
    </row>
    <row r="349" spans="1:13" x14ac:dyDescent="0.2">
      <c r="A349" s="10" t="s">
        <v>1353</v>
      </c>
      <c r="B349" s="11" t="s">
        <v>1354</v>
      </c>
      <c r="C349" s="11" t="s">
        <v>1355</v>
      </c>
      <c r="D349" s="32" t="s">
        <v>1367</v>
      </c>
      <c r="E349" s="11" t="s">
        <v>1368</v>
      </c>
      <c r="F349" s="11" t="s">
        <v>1368</v>
      </c>
      <c r="G349" s="12" t="s">
        <v>347</v>
      </c>
      <c r="H349" s="24" t="s">
        <v>1353</v>
      </c>
      <c r="I349" s="11" t="s">
        <v>1355</v>
      </c>
      <c r="J349" s="11" t="s">
        <v>1354</v>
      </c>
      <c r="K349" s="11" t="s">
        <v>1367</v>
      </c>
      <c r="L349" s="11" t="s">
        <v>1368</v>
      </c>
      <c r="M349" s="11" t="s">
        <v>347</v>
      </c>
    </row>
    <row r="350" spans="1:13" x14ac:dyDescent="0.2">
      <c r="A350" s="7" t="s">
        <v>1353</v>
      </c>
      <c r="B350" s="8" t="s">
        <v>1354</v>
      </c>
      <c r="C350" s="8" t="s">
        <v>1355</v>
      </c>
      <c r="D350" s="31" t="s">
        <v>1369</v>
      </c>
      <c r="E350" s="8" t="s">
        <v>1370</v>
      </c>
      <c r="F350" s="8" t="s">
        <v>1370</v>
      </c>
      <c r="G350" s="9" t="s">
        <v>348</v>
      </c>
      <c r="H350" s="23" t="s">
        <v>1353</v>
      </c>
      <c r="I350" s="8" t="s">
        <v>1355</v>
      </c>
      <c r="J350" s="8" t="s">
        <v>1354</v>
      </c>
      <c r="K350" s="8" t="s">
        <v>1369</v>
      </c>
      <c r="L350" s="8" t="s">
        <v>1370</v>
      </c>
      <c r="M350" s="8" t="s">
        <v>348</v>
      </c>
    </row>
    <row r="351" spans="1:13" x14ac:dyDescent="0.2">
      <c r="A351" s="10" t="s">
        <v>1353</v>
      </c>
      <c r="B351" s="11" t="s">
        <v>1354</v>
      </c>
      <c r="C351" s="11" t="s">
        <v>1355</v>
      </c>
      <c r="D351" s="32" t="s">
        <v>1371</v>
      </c>
      <c r="E351" s="11" t="s">
        <v>1372</v>
      </c>
      <c r="F351" s="11" t="s">
        <v>1373</v>
      </c>
      <c r="G351" s="12" t="s">
        <v>1374</v>
      </c>
      <c r="H351" s="24" t="s">
        <v>1353</v>
      </c>
      <c r="I351" s="11" t="s">
        <v>1355</v>
      </c>
      <c r="J351" s="11" t="s">
        <v>1354</v>
      </c>
      <c r="K351" s="11" t="s">
        <v>1371</v>
      </c>
      <c r="L351" s="11" t="s">
        <v>1372</v>
      </c>
      <c r="M351" s="11" t="s">
        <v>1375</v>
      </c>
    </row>
    <row r="352" spans="1:13" x14ac:dyDescent="0.2">
      <c r="A352" s="7" t="s">
        <v>1353</v>
      </c>
      <c r="B352" s="8" t="s">
        <v>1354</v>
      </c>
      <c r="C352" s="8" t="s">
        <v>1355</v>
      </c>
      <c r="D352" s="31" t="s">
        <v>1376</v>
      </c>
      <c r="E352" s="8" t="s">
        <v>1377</v>
      </c>
      <c r="F352" s="8" t="s">
        <v>1377</v>
      </c>
      <c r="G352" s="9" t="s">
        <v>350</v>
      </c>
      <c r="H352" s="23" t="s">
        <v>1353</v>
      </c>
      <c r="I352" s="8" t="s">
        <v>1355</v>
      </c>
      <c r="J352" s="8" t="s">
        <v>1354</v>
      </c>
      <c r="K352" s="8" t="s">
        <v>1376</v>
      </c>
      <c r="L352" s="8" t="s">
        <v>1377</v>
      </c>
      <c r="M352" s="8" t="s">
        <v>350</v>
      </c>
    </row>
    <row r="353" spans="1:13" x14ac:dyDescent="0.2">
      <c r="A353" s="10" t="s">
        <v>1353</v>
      </c>
      <c r="B353" s="11" t="s">
        <v>1354</v>
      </c>
      <c r="C353" s="11" t="s">
        <v>1355</v>
      </c>
      <c r="D353" s="32" t="s">
        <v>1378</v>
      </c>
      <c r="E353" s="11" t="s">
        <v>1379</v>
      </c>
      <c r="F353" s="11" t="s">
        <v>1379</v>
      </c>
      <c r="G353" s="12" t="s">
        <v>351</v>
      </c>
      <c r="H353" s="24" t="s">
        <v>1353</v>
      </c>
      <c r="I353" s="11" t="s">
        <v>1355</v>
      </c>
      <c r="J353" s="11" t="s">
        <v>1354</v>
      </c>
      <c r="K353" s="11" t="s">
        <v>1378</v>
      </c>
      <c r="L353" s="11" t="s">
        <v>1379</v>
      </c>
      <c r="M353" s="11" t="s">
        <v>351</v>
      </c>
    </row>
    <row r="354" spans="1:13" x14ac:dyDescent="0.2">
      <c r="A354" s="7" t="s">
        <v>1353</v>
      </c>
      <c r="B354" s="8" t="s">
        <v>1354</v>
      </c>
      <c r="C354" s="8" t="s">
        <v>1355</v>
      </c>
      <c r="D354" s="31" t="s">
        <v>1380</v>
      </c>
      <c r="E354" s="8" t="s">
        <v>1381</v>
      </c>
      <c r="F354" s="8" t="s">
        <v>1381</v>
      </c>
      <c r="G354" s="9" t="s">
        <v>352</v>
      </c>
      <c r="H354" s="23" t="s">
        <v>1353</v>
      </c>
      <c r="I354" s="8" t="s">
        <v>1355</v>
      </c>
      <c r="J354" s="8" t="s">
        <v>1354</v>
      </c>
      <c r="K354" s="8" t="s">
        <v>1380</v>
      </c>
      <c r="L354" s="8" t="s">
        <v>1381</v>
      </c>
      <c r="M354" s="8" t="s">
        <v>352</v>
      </c>
    </row>
    <row r="355" spans="1:13" x14ac:dyDescent="0.2">
      <c r="A355" s="10" t="s">
        <v>1353</v>
      </c>
      <c r="B355" s="11" t="s">
        <v>1354</v>
      </c>
      <c r="C355" s="11" t="s">
        <v>1355</v>
      </c>
      <c r="D355" s="32" t="s">
        <v>1382</v>
      </c>
      <c r="E355" s="11" t="s">
        <v>1383</v>
      </c>
      <c r="F355" s="11" t="s">
        <v>1383</v>
      </c>
      <c r="G355" s="12" t="s">
        <v>353</v>
      </c>
      <c r="H355" s="24" t="s">
        <v>1353</v>
      </c>
      <c r="I355" s="11" t="s">
        <v>1355</v>
      </c>
      <c r="J355" s="11" t="s">
        <v>1354</v>
      </c>
      <c r="K355" s="11" t="s">
        <v>1382</v>
      </c>
      <c r="L355" s="11" t="s">
        <v>1383</v>
      </c>
      <c r="M355" s="11" t="s">
        <v>353</v>
      </c>
    </row>
    <row r="356" spans="1:13" x14ac:dyDescent="0.2">
      <c r="A356" s="7" t="s">
        <v>1353</v>
      </c>
      <c r="B356" s="8" t="s">
        <v>1354</v>
      </c>
      <c r="C356" s="8" t="s">
        <v>1355</v>
      </c>
      <c r="D356" s="31" t="s">
        <v>1384</v>
      </c>
      <c r="E356" s="8" t="s">
        <v>1385</v>
      </c>
      <c r="F356" s="8" t="s">
        <v>1385</v>
      </c>
      <c r="G356" s="9" t="s">
        <v>354</v>
      </c>
      <c r="H356" s="23" t="s">
        <v>1353</v>
      </c>
      <c r="I356" s="8" t="s">
        <v>1355</v>
      </c>
      <c r="J356" s="8" t="s">
        <v>1354</v>
      </c>
      <c r="K356" s="8" t="s">
        <v>1384</v>
      </c>
      <c r="L356" s="8" t="s">
        <v>1385</v>
      </c>
      <c r="M356" s="8" t="s">
        <v>354</v>
      </c>
    </row>
    <row r="357" spans="1:13" x14ac:dyDescent="0.2">
      <c r="A357" s="10" t="s">
        <v>1353</v>
      </c>
      <c r="B357" s="11" t="s">
        <v>1354</v>
      </c>
      <c r="C357" s="11" t="s">
        <v>1355</v>
      </c>
      <c r="D357" s="32" t="s">
        <v>1386</v>
      </c>
      <c r="E357" s="11" t="s">
        <v>1387</v>
      </c>
      <c r="F357" s="11" t="s">
        <v>1387</v>
      </c>
      <c r="G357" s="12" t="s">
        <v>355</v>
      </c>
      <c r="H357" s="24" t="s">
        <v>1353</v>
      </c>
      <c r="I357" s="11" t="s">
        <v>1355</v>
      </c>
      <c r="J357" s="11" t="s">
        <v>1354</v>
      </c>
      <c r="K357" s="11" t="s">
        <v>1386</v>
      </c>
      <c r="L357" s="11" t="s">
        <v>1387</v>
      </c>
      <c r="M357" s="11" t="s">
        <v>355</v>
      </c>
    </row>
    <row r="358" spans="1:13" x14ac:dyDescent="0.2">
      <c r="A358" s="7" t="s">
        <v>1353</v>
      </c>
      <c r="B358" s="8" t="s">
        <v>1354</v>
      </c>
      <c r="C358" s="8" t="s">
        <v>1355</v>
      </c>
      <c r="D358" s="31" t="s">
        <v>1388</v>
      </c>
      <c r="E358" s="8" t="s">
        <v>1389</v>
      </c>
      <c r="F358" s="8" t="s">
        <v>1389</v>
      </c>
      <c r="G358" s="9" t="s">
        <v>356</v>
      </c>
      <c r="H358" s="23" t="s">
        <v>1353</v>
      </c>
      <c r="I358" s="8" t="s">
        <v>1355</v>
      </c>
      <c r="J358" s="8" t="s">
        <v>1354</v>
      </c>
      <c r="K358" s="8" t="s">
        <v>1388</v>
      </c>
      <c r="L358" s="8" t="s">
        <v>1389</v>
      </c>
      <c r="M358" s="8" t="s">
        <v>356</v>
      </c>
    </row>
    <row r="359" spans="1:13" x14ac:dyDescent="0.2">
      <c r="A359" s="10" t="s">
        <v>1353</v>
      </c>
      <c r="B359" s="11" t="s">
        <v>1354</v>
      </c>
      <c r="C359" s="11" t="s">
        <v>1355</v>
      </c>
      <c r="D359" s="32" t="s">
        <v>1390</v>
      </c>
      <c r="E359" s="11" t="s">
        <v>1391</v>
      </c>
      <c r="F359" s="11" t="s">
        <v>1391</v>
      </c>
      <c r="G359" s="12" t="s">
        <v>357</v>
      </c>
      <c r="H359" s="24" t="s">
        <v>1353</v>
      </c>
      <c r="I359" s="11" t="s">
        <v>1355</v>
      </c>
      <c r="J359" s="11" t="s">
        <v>1354</v>
      </c>
      <c r="K359" s="11" t="s">
        <v>1390</v>
      </c>
      <c r="L359" s="11" t="s">
        <v>1391</v>
      </c>
      <c r="M359" s="11" t="s">
        <v>357</v>
      </c>
    </row>
    <row r="360" spans="1:13" x14ac:dyDescent="0.2">
      <c r="A360" s="7" t="s">
        <v>1353</v>
      </c>
      <c r="B360" s="8" t="s">
        <v>1354</v>
      </c>
      <c r="C360" s="8" t="s">
        <v>1355</v>
      </c>
      <c r="D360" s="31" t="s">
        <v>1392</v>
      </c>
      <c r="E360" s="8" t="s">
        <v>1393</v>
      </c>
      <c r="F360" s="8" t="s">
        <v>1393</v>
      </c>
      <c r="G360" s="9" t="s">
        <v>358</v>
      </c>
      <c r="H360" s="23" t="s">
        <v>1353</v>
      </c>
      <c r="I360" s="8" t="s">
        <v>1355</v>
      </c>
      <c r="J360" s="8" t="s">
        <v>1354</v>
      </c>
      <c r="K360" s="8" t="s">
        <v>1392</v>
      </c>
      <c r="L360" s="8" t="s">
        <v>1393</v>
      </c>
      <c r="M360" s="8" t="s">
        <v>358</v>
      </c>
    </row>
    <row r="361" spans="1:13" x14ac:dyDescent="0.2">
      <c r="A361" s="10" t="s">
        <v>1353</v>
      </c>
      <c r="B361" s="11" t="s">
        <v>1354</v>
      </c>
      <c r="C361" s="11" t="s">
        <v>1355</v>
      </c>
      <c r="D361" s="32" t="s">
        <v>1394</v>
      </c>
      <c r="E361" s="11" t="s">
        <v>1395</v>
      </c>
      <c r="F361" s="11" t="s">
        <v>1395</v>
      </c>
      <c r="G361" s="12" t="s">
        <v>359</v>
      </c>
      <c r="H361" s="24" t="s">
        <v>1353</v>
      </c>
      <c r="I361" s="11" t="s">
        <v>1355</v>
      </c>
      <c r="J361" s="11" t="s">
        <v>1354</v>
      </c>
      <c r="K361" s="11" t="s">
        <v>1394</v>
      </c>
      <c r="L361" s="11" t="s">
        <v>1395</v>
      </c>
      <c r="M361" s="11" t="s">
        <v>359</v>
      </c>
    </row>
    <row r="362" spans="1:13" x14ac:dyDescent="0.2">
      <c r="A362" s="7" t="s">
        <v>1353</v>
      </c>
      <c r="B362" s="8" t="s">
        <v>1354</v>
      </c>
      <c r="C362" s="8" t="s">
        <v>1355</v>
      </c>
      <c r="D362" s="31" t="s">
        <v>1396</v>
      </c>
      <c r="E362" s="8" t="s">
        <v>1397</v>
      </c>
      <c r="F362" s="8" t="s">
        <v>1397</v>
      </c>
      <c r="G362" s="9" t="s">
        <v>360</v>
      </c>
      <c r="H362" s="23" t="s">
        <v>1353</v>
      </c>
      <c r="I362" s="8" t="s">
        <v>1355</v>
      </c>
      <c r="J362" s="8" t="s">
        <v>1354</v>
      </c>
      <c r="K362" s="8" t="s">
        <v>1396</v>
      </c>
      <c r="L362" s="8" t="s">
        <v>1397</v>
      </c>
      <c r="M362" s="8" t="s">
        <v>360</v>
      </c>
    </row>
    <row r="363" spans="1:13" x14ac:dyDescent="0.2">
      <c r="A363" s="10" t="s">
        <v>1353</v>
      </c>
      <c r="B363" s="11" t="s">
        <v>1354</v>
      </c>
      <c r="C363" s="11" t="s">
        <v>1355</v>
      </c>
      <c r="D363" s="32" t="s">
        <v>1398</v>
      </c>
      <c r="E363" s="11" t="s">
        <v>1399</v>
      </c>
      <c r="F363" s="11" t="s">
        <v>1399</v>
      </c>
      <c r="G363" s="12" t="s">
        <v>361</v>
      </c>
      <c r="H363" s="24" t="s">
        <v>1353</v>
      </c>
      <c r="I363" s="11" t="s">
        <v>1355</v>
      </c>
      <c r="J363" s="11" t="s">
        <v>1354</v>
      </c>
      <c r="K363" s="11" t="s">
        <v>1398</v>
      </c>
      <c r="L363" s="11" t="s">
        <v>1399</v>
      </c>
      <c r="M363" s="11" t="s">
        <v>361</v>
      </c>
    </row>
    <row r="364" spans="1:13" x14ac:dyDescent="0.2">
      <c r="A364" s="7" t="s">
        <v>1353</v>
      </c>
      <c r="B364" s="8" t="s">
        <v>1354</v>
      </c>
      <c r="C364" s="8" t="s">
        <v>1355</v>
      </c>
      <c r="D364" s="31" t="s">
        <v>1400</v>
      </c>
      <c r="E364" s="8" t="s">
        <v>1401</v>
      </c>
      <c r="F364" s="8" t="s">
        <v>1401</v>
      </c>
      <c r="G364" s="9" t="s">
        <v>362</v>
      </c>
      <c r="H364" s="23" t="s">
        <v>1353</v>
      </c>
      <c r="I364" s="8" t="s">
        <v>1355</v>
      </c>
      <c r="J364" s="8" t="s">
        <v>1354</v>
      </c>
      <c r="K364" s="8" t="s">
        <v>1400</v>
      </c>
      <c r="L364" s="8" t="s">
        <v>1401</v>
      </c>
      <c r="M364" s="8" t="s">
        <v>362</v>
      </c>
    </row>
    <row r="365" spans="1:13" x14ac:dyDescent="0.2">
      <c r="A365" s="10" t="s">
        <v>1353</v>
      </c>
      <c r="B365" s="11" t="s">
        <v>1354</v>
      </c>
      <c r="C365" s="11" t="s">
        <v>1355</v>
      </c>
      <c r="D365" s="32" t="s">
        <v>1402</v>
      </c>
      <c r="E365" s="11" t="s">
        <v>1403</v>
      </c>
      <c r="F365" s="11" t="s">
        <v>1403</v>
      </c>
      <c r="G365" s="12" t="s">
        <v>363</v>
      </c>
      <c r="H365" s="24" t="s">
        <v>1353</v>
      </c>
      <c r="I365" s="11" t="s">
        <v>1355</v>
      </c>
      <c r="J365" s="11" t="s">
        <v>1354</v>
      </c>
      <c r="K365" s="11" t="s">
        <v>1402</v>
      </c>
      <c r="L365" s="11" t="s">
        <v>1403</v>
      </c>
      <c r="M365" s="11" t="s">
        <v>363</v>
      </c>
    </row>
    <row r="366" spans="1:13" x14ac:dyDescent="0.2">
      <c r="A366" s="7" t="s">
        <v>1353</v>
      </c>
      <c r="B366" s="8" t="s">
        <v>1354</v>
      </c>
      <c r="C366" s="8" t="s">
        <v>1355</v>
      </c>
      <c r="D366" s="31" t="s">
        <v>1404</v>
      </c>
      <c r="E366" s="8" t="s">
        <v>1405</v>
      </c>
      <c r="F366" s="8" t="s">
        <v>1405</v>
      </c>
      <c r="G366" s="9" t="s">
        <v>364</v>
      </c>
      <c r="H366" s="23" t="s">
        <v>1353</v>
      </c>
      <c r="I366" s="8" t="s">
        <v>1355</v>
      </c>
      <c r="J366" s="8" t="s">
        <v>1354</v>
      </c>
      <c r="K366" s="8" t="s">
        <v>1404</v>
      </c>
      <c r="L366" s="8" t="s">
        <v>1405</v>
      </c>
      <c r="M366" s="8" t="s">
        <v>364</v>
      </c>
    </row>
    <row r="367" spans="1:13" x14ac:dyDescent="0.2">
      <c r="A367" s="10" t="s">
        <v>1353</v>
      </c>
      <c r="B367" s="11" t="s">
        <v>1354</v>
      </c>
      <c r="C367" s="11" t="s">
        <v>1355</v>
      </c>
      <c r="D367" s="32" t="s">
        <v>1406</v>
      </c>
      <c r="E367" s="11" t="s">
        <v>1407</v>
      </c>
      <c r="F367" s="11" t="s">
        <v>1407</v>
      </c>
      <c r="G367" s="12" t="s">
        <v>365</v>
      </c>
      <c r="H367" s="24" t="s">
        <v>1353</v>
      </c>
      <c r="I367" s="11" t="s">
        <v>1355</v>
      </c>
      <c r="J367" s="11" t="s">
        <v>1354</v>
      </c>
      <c r="K367" s="11" t="s">
        <v>1406</v>
      </c>
      <c r="L367" s="11" t="s">
        <v>1407</v>
      </c>
      <c r="M367" s="11" t="s">
        <v>365</v>
      </c>
    </row>
    <row r="368" spans="1:13" x14ac:dyDescent="0.2">
      <c r="A368" s="7" t="s">
        <v>1353</v>
      </c>
      <c r="B368" s="8" t="s">
        <v>1354</v>
      </c>
      <c r="C368" s="8" t="s">
        <v>1355</v>
      </c>
      <c r="D368" s="31" t="s">
        <v>1408</v>
      </c>
      <c r="E368" s="8" t="s">
        <v>1409</v>
      </c>
      <c r="F368" s="8" t="s">
        <v>1409</v>
      </c>
      <c r="G368" s="9" t="s">
        <v>1410</v>
      </c>
      <c r="H368" s="23" t="s">
        <v>1353</v>
      </c>
      <c r="I368" s="8" t="s">
        <v>1355</v>
      </c>
      <c r="J368" s="8" t="s">
        <v>1354</v>
      </c>
      <c r="K368" s="8" t="s">
        <v>1408</v>
      </c>
      <c r="L368" s="8" t="s">
        <v>1409</v>
      </c>
      <c r="M368" s="8" t="s">
        <v>1410</v>
      </c>
    </row>
    <row r="369" spans="1:13" x14ac:dyDescent="0.2">
      <c r="A369" s="10" t="s">
        <v>1353</v>
      </c>
      <c r="B369" s="11" t="s">
        <v>1354</v>
      </c>
      <c r="C369" s="11" t="s">
        <v>1355</v>
      </c>
      <c r="D369" s="32" t="s">
        <v>1411</v>
      </c>
      <c r="E369" s="11" t="s">
        <v>1412</v>
      </c>
      <c r="F369" s="11" t="s">
        <v>1412</v>
      </c>
      <c r="G369" s="12" t="s">
        <v>367</v>
      </c>
      <c r="H369" s="24" t="s">
        <v>1353</v>
      </c>
      <c r="I369" s="11" t="s">
        <v>1355</v>
      </c>
      <c r="J369" s="11" t="s">
        <v>1354</v>
      </c>
      <c r="K369" s="11" t="s">
        <v>1411</v>
      </c>
      <c r="L369" s="11" t="s">
        <v>1412</v>
      </c>
      <c r="M369" s="11" t="s">
        <v>367</v>
      </c>
    </row>
    <row r="370" spans="1:13" x14ac:dyDescent="0.2">
      <c r="A370" s="7" t="s">
        <v>1353</v>
      </c>
      <c r="B370" s="8" t="s">
        <v>1354</v>
      </c>
      <c r="C370" s="8" t="s">
        <v>1355</v>
      </c>
      <c r="D370" s="31" t="s">
        <v>1413</v>
      </c>
      <c r="E370" s="8" t="s">
        <v>1414</v>
      </c>
      <c r="F370" s="8" t="s">
        <v>1414</v>
      </c>
      <c r="G370" s="9" t="s">
        <v>368</v>
      </c>
      <c r="H370" s="23" t="s">
        <v>1353</v>
      </c>
      <c r="I370" s="8" t="s">
        <v>1355</v>
      </c>
      <c r="J370" s="8" t="s">
        <v>1354</v>
      </c>
      <c r="K370" s="8" t="s">
        <v>1413</v>
      </c>
      <c r="L370" s="8" t="s">
        <v>1414</v>
      </c>
      <c r="M370" s="8" t="s">
        <v>368</v>
      </c>
    </row>
    <row r="371" spans="1:13" x14ac:dyDescent="0.2">
      <c r="A371" s="10" t="s">
        <v>1353</v>
      </c>
      <c r="B371" s="11" t="s">
        <v>1354</v>
      </c>
      <c r="C371" s="11" t="s">
        <v>1355</v>
      </c>
      <c r="D371" s="32" t="s">
        <v>1415</v>
      </c>
      <c r="E371" s="11" t="s">
        <v>1416</v>
      </c>
      <c r="F371" s="11" t="s">
        <v>1417</v>
      </c>
      <c r="G371" s="12" t="s">
        <v>1418</v>
      </c>
      <c r="H371" s="24" t="s">
        <v>1353</v>
      </c>
      <c r="I371" s="11" t="s">
        <v>1355</v>
      </c>
      <c r="J371" s="11" t="s">
        <v>1354</v>
      </c>
      <c r="K371" s="11" t="s">
        <v>1415</v>
      </c>
      <c r="L371" s="11" t="s">
        <v>1416</v>
      </c>
      <c r="M371" s="11" t="s">
        <v>1418</v>
      </c>
    </row>
    <row r="372" spans="1:13" x14ac:dyDescent="0.2">
      <c r="A372" s="7" t="s">
        <v>1353</v>
      </c>
      <c r="B372" s="8" t="s">
        <v>1354</v>
      </c>
      <c r="C372" s="8" t="s">
        <v>1355</v>
      </c>
      <c r="D372" s="31" t="s">
        <v>1419</v>
      </c>
      <c r="E372" s="8" t="s">
        <v>1420</v>
      </c>
      <c r="F372" s="8" t="s">
        <v>1421</v>
      </c>
      <c r="G372" s="9" t="s">
        <v>1422</v>
      </c>
      <c r="H372" s="23" t="s">
        <v>1353</v>
      </c>
      <c r="I372" s="8" t="s">
        <v>1355</v>
      </c>
      <c r="J372" s="8" t="s">
        <v>1354</v>
      </c>
      <c r="K372" s="8" t="s">
        <v>1419</v>
      </c>
      <c r="L372" s="8" t="s">
        <v>1420</v>
      </c>
      <c r="M372" s="8" t="s">
        <v>1422</v>
      </c>
    </row>
    <row r="373" spans="1:13" x14ac:dyDescent="0.2">
      <c r="A373" s="10" t="s">
        <v>1353</v>
      </c>
      <c r="B373" s="11" t="s">
        <v>1354</v>
      </c>
      <c r="C373" s="11" t="s">
        <v>1355</v>
      </c>
      <c r="D373" s="32" t="s">
        <v>1423</v>
      </c>
      <c r="E373" s="11" t="s">
        <v>1424</v>
      </c>
      <c r="F373" s="11" t="s">
        <v>1424</v>
      </c>
      <c r="G373" s="12" t="s">
        <v>371</v>
      </c>
      <c r="H373" s="24" t="s">
        <v>1353</v>
      </c>
      <c r="I373" s="11" t="s">
        <v>1355</v>
      </c>
      <c r="J373" s="11" t="s">
        <v>1354</v>
      </c>
      <c r="K373" s="11" t="s">
        <v>1423</v>
      </c>
      <c r="L373" s="11" t="s">
        <v>1424</v>
      </c>
      <c r="M373" s="11" t="s">
        <v>371</v>
      </c>
    </row>
    <row r="374" spans="1:13" x14ac:dyDescent="0.2">
      <c r="A374" s="7" t="s">
        <v>1353</v>
      </c>
      <c r="B374" s="8" t="s">
        <v>1354</v>
      </c>
      <c r="C374" s="8" t="s">
        <v>1355</v>
      </c>
      <c r="D374" s="31" t="s">
        <v>1425</v>
      </c>
      <c r="E374" s="8" t="s">
        <v>1426</v>
      </c>
      <c r="F374" s="8" t="s">
        <v>1426</v>
      </c>
      <c r="G374" s="9" t="s">
        <v>372</v>
      </c>
      <c r="H374" s="23" t="s">
        <v>1353</v>
      </c>
      <c r="I374" s="8" t="s">
        <v>1355</v>
      </c>
      <c r="J374" s="8" t="s">
        <v>1354</v>
      </c>
      <c r="K374" s="8" t="s">
        <v>1425</v>
      </c>
      <c r="L374" s="8" t="s">
        <v>1426</v>
      </c>
      <c r="M374" s="8" t="s">
        <v>372</v>
      </c>
    </row>
    <row r="375" spans="1:13" x14ac:dyDescent="0.2">
      <c r="A375" s="10" t="s">
        <v>1353</v>
      </c>
      <c r="B375" s="11" t="s">
        <v>1354</v>
      </c>
      <c r="C375" s="11" t="s">
        <v>1355</v>
      </c>
      <c r="D375" s="32" t="s">
        <v>1427</v>
      </c>
      <c r="E375" s="11" t="s">
        <v>1428</v>
      </c>
      <c r="F375" s="11" t="s">
        <v>1428</v>
      </c>
      <c r="G375" s="12" t="s">
        <v>373</v>
      </c>
      <c r="H375" s="24" t="s">
        <v>1353</v>
      </c>
      <c r="I375" s="11" t="s">
        <v>1355</v>
      </c>
      <c r="J375" s="11" t="s">
        <v>1354</v>
      </c>
      <c r="K375" s="11" t="s">
        <v>1427</v>
      </c>
      <c r="L375" s="11" t="s">
        <v>1428</v>
      </c>
      <c r="M375" s="11" t="s">
        <v>373</v>
      </c>
    </row>
    <row r="376" spans="1:13" x14ac:dyDescent="0.2">
      <c r="A376" s="7" t="s">
        <v>1353</v>
      </c>
      <c r="B376" s="8" t="s">
        <v>1354</v>
      </c>
      <c r="C376" s="8" t="s">
        <v>1355</v>
      </c>
      <c r="D376" s="31" t="s">
        <v>1429</v>
      </c>
      <c r="E376" s="8" t="s">
        <v>1430</v>
      </c>
      <c r="F376" s="8" t="s">
        <v>1430</v>
      </c>
      <c r="G376" s="9" t="s">
        <v>374</v>
      </c>
      <c r="H376" s="23" t="s">
        <v>1353</v>
      </c>
      <c r="I376" s="8" t="s">
        <v>1355</v>
      </c>
      <c r="J376" s="8" t="s">
        <v>1354</v>
      </c>
      <c r="K376" s="8" t="s">
        <v>1429</v>
      </c>
      <c r="L376" s="8" t="s">
        <v>1430</v>
      </c>
      <c r="M376" s="8" t="s">
        <v>374</v>
      </c>
    </row>
    <row r="377" spans="1:13" x14ac:dyDescent="0.2">
      <c r="A377" s="10" t="s">
        <v>1353</v>
      </c>
      <c r="B377" s="11" t="s">
        <v>1354</v>
      </c>
      <c r="C377" s="11" t="s">
        <v>1355</v>
      </c>
      <c r="D377" s="32" t="s">
        <v>1431</v>
      </c>
      <c r="E377" s="11" t="s">
        <v>1432</v>
      </c>
      <c r="F377" s="11" t="s">
        <v>1432</v>
      </c>
      <c r="G377" s="12" t="s">
        <v>375</v>
      </c>
      <c r="H377" s="24" t="s">
        <v>1353</v>
      </c>
      <c r="I377" s="11" t="s">
        <v>1355</v>
      </c>
      <c r="J377" s="11" t="s">
        <v>1354</v>
      </c>
      <c r="K377" s="11" t="s">
        <v>1431</v>
      </c>
      <c r="L377" s="11" t="s">
        <v>1432</v>
      </c>
      <c r="M377" s="11" t="s">
        <v>375</v>
      </c>
    </row>
    <row r="378" spans="1:13" x14ac:dyDescent="0.2">
      <c r="A378" s="7" t="s">
        <v>1353</v>
      </c>
      <c r="B378" s="8" t="s">
        <v>1354</v>
      </c>
      <c r="C378" s="8" t="s">
        <v>1355</v>
      </c>
      <c r="D378" s="31" t="s">
        <v>1433</v>
      </c>
      <c r="E378" s="8" t="s">
        <v>1434</v>
      </c>
      <c r="F378" s="8" t="s">
        <v>1434</v>
      </c>
      <c r="G378" s="9" t="s">
        <v>376</v>
      </c>
      <c r="H378" s="23" t="s">
        <v>1353</v>
      </c>
      <c r="I378" s="8" t="s">
        <v>1355</v>
      </c>
      <c r="J378" s="8" t="s">
        <v>1354</v>
      </c>
      <c r="K378" s="8" t="s">
        <v>1433</v>
      </c>
      <c r="L378" s="8" t="s">
        <v>1434</v>
      </c>
      <c r="M378" s="8" t="s">
        <v>376</v>
      </c>
    </row>
    <row r="379" spans="1:13" x14ac:dyDescent="0.2">
      <c r="A379" s="10" t="s">
        <v>1353</v>
      </c>
      <c r="B379" s="11" t="s">
        <v>1354</v>
      </c>
      <c r="C379" s="11" t="s">
        <v>1355</v>
      </c>
      <c r="D379" s="32" t="s">
        <v>1435</v>
      </c>
      <c r="E379" s="11" t="s">
        <v>1436</v>
      </c>
      <c r="F379" s="11" t="s">
        <v>1436</v>
      </c>
      <c r="G379" s="12" t="s">
        <v>377</v>
      </c>
      <c r="H379" s="24" t="s">
        <v>1353</v>
      </c>
      <c r="I379" s="11" t="s">
        <v>1355</v>
      </c>
      <c r="J379" s="11" t="s">
        <v>1354</v>
      </c>
      <c r="K379" s="11" t="s">
        <v>1435</v>
      </c>
      <c r="L379" s="11" t="s">
        <v>1436</v>
      </c>
      <c r="M379" s="11" t="s">
        <v>377</v>
      </c>
    </row>
    <row r="380" spans="1:13" x14ac:dyDescent="0.2">
      <c r="A380" s="7" t="s">
        <v>1353</v>
      </c>
      <c r="B380" s="8" t="s">
        <v>1354</v>
      </c>
      <c r="C380" s="8" t="s">
        <v>1355</v>
      </c>
      <c r="D380" s="31" t="s">
        <v>1437</v>
      </c>
      <c r="E380" s="8" t="s">
        <v>1438</v>
      </c>
      <c r="F380" s="8" t="s">
        <v>1438</v>
      </c>
      <c r="G380" s="9" t="s">
        <v>378</v>
      </c>
      <c r="H380" s="23" t="s">
        <v>1353</v>
      </c>
      <c r="I380" s="8" t="s">
        <v>1355</v>
      </c>
      <c r="J380" s="8" t="s">
        <v>1354</v>
      </c>
      <c r="K380" s="8" t="s">
        <v>1437</v>
      </c>
      <c r="L380" s="8" t="s">
        <v>1438</v>
      </c>
      <c r="M380" s="8" t="s">
        <v>378</v>
      </c>
    </row>
    <row r="381" spans="1:13" x14ac:dyDescent="0.2">
      <c r="A381" s="10" t="s">
        <v>1353</v>
      </c>
      <c r="B381" s="11" t="s">
        <v>1354</v>
      </c>
      <c r="C381" s="11" t="s">
        <v>1355</v>
      </c>
      <c r="D381" s="32" t="s">
        <v>1439</v>
      </c>
      <c r="E381" s="11" t="s">
        <v>1440</v>
      </c>
      <c r="F381" s="11" t="s">
        <v>1440</v>
      </c>
      <c r="G381" s="12" t="s">
        <v>379</v>
      </c>
      <c r="H381" s="24" t="s">
        <v>1353</v>
      </c>
      <c r="I381" s="11" t="s">
        <v>1355</v>
      </c>
      <c r="J381" s="11" t="s">
        <v>1354</v>
      </c>
      <c r="K381" s="11" t="s">
        <v>1439</v>
      </c>
      <c r="L381" s="11" t="s">
        <v>1440</v>
      </c>
      <c r="M381" s="11" t="s">
        <v>379</v>
      </c>
    </row>
    <row r="382" spans="1:13" x14ac:dyDescent="0.2">
      <c r="A382" s="7" t="s">
        <v>1353</v>
      </c>
      <c r="B382" s="8" t="s">
        <v>1354</v>
      </c>
      <c r="C382" s="8" t="s">
        <v>1355</v>
      </c>
      <c r="D382" s="31" t="s">
        <v>1441</v>
      </c>
      <c r="E382" s="8" t="s">
        <v>1442</v>
      </c>
      <c r="F382" s="8" t="s">
        <v>1442</v>
      </c>
      <c r="G382" s="9" t="s">
        <v>380</v>
      </c>
      <c r="H382" s="23" t="s">
        <v>1353</v>
      </c>
      <c r="I382" s="8" t="s">
        <v>1355</v>
      </c>
      <c r="J382" s="8" t="s">
        <v>1354</v>
      </c>
      <c r="K382" s="8" t="s">
        <v>1441</v>
      </c>
      <c r="L382" s="8" t="s">
        <v>1442</v>
      </c>
      <c r="M382" s="8" t="s">
        <v>380</v>
      </c>
    </row>
    <row r="383" spans="1:13" x14ac:dyDescent="0.2">
      <c r="A383" s="10" t="s">
        <v>1353</v>
      </c>
      <c r="B383" s="11" t="s">
        <v>1354</v>
      </c>
      <c r="C383" s="11" t="s">
        <v>1355</v>
      </c>
      <c r="D383" s="32" t="s">
        <v>1443</v>
      </c>
      <c r="E383" s="11" t="s">
        <v>1444</v>
      </c>
      <c r="F383" s="11" t="s">
        <v>1445</v>
      </c>
      <c r="G383" s="12" t="s">
        <v>1446</v>
      </c>
      <c r="H383" s="24" t="s">
        <v>1353</v>
      </c>
      <c r="I383" s="11" t="s">
        <v>1355</v>
      </c>
      <c r="J383" s="11" t="s">
        <v>1354</v>
      </c>
      <c r="K383" s="11" t="s">
        <v>1443</v>
      </c>
      <c r="L383" s="11" t="s">
        <v>1444</v>
      </c>
      <c r="M383" s="11" t="s">
        <v>1447</v>
      </c>
    </row>
    <row r="384" spans="1:13" x14ac:dyDescent="0.2">
      <c r="A384" s="7" t="s">
        <v>1353</v>
      </c>
      <c r="B384" s="8" t="s">
        <v>1354</v>
      </c>
      <c r="C384" s="8" t="s">
        <v>1355</v>
      </c>
      <c r="D384" s="31" t="s">
        <v>1448</v>
      </c>
      <c r="E384" s="8" t="s">
        <v>1449</v>
      </c>
      <c r="F384" s="8" t="s">
        <v>1449</v>
      </c>
      <c r="G384" s="9" t="s">
        <v>382</v>
      </c>
      <c r="H384" s="23" t="s">
        <v>1353</v>
      </c>
      <c r="I384" s="8" t="s">
        <v>1355</v>
      </c>
      <c r="J384" s="8" t="s">
        <v>1354</v>
      </c>
      <c r="K384" s="8" t="s">
        <v>1448</v>
      </c>
      <c r="L384" s="8" t="s">
        <v>1449</v>
      </c>
      <c r="M384" s="8" t="s">
        <v>382</v>
      </c>
    </row>
    <row r="385" spans="1:13" x14ac:dyDescent="0.2">
      <c r="A385" s="10" t="s">
        <v>1353</v>
      </c>
      <c r="B385" s="11" t="s">
        <v>1354</v>
      </c>
      <c r="C385" s="11" t="s">
        <v>1355</v>
      </c>
      <c r="D385" s="32" t="s">
        <v>1450</v>
      </c>
      <c r="E385" s="11" t="s">
        <v>1451</v>
      </c>
      <c r="F385" s="11" t="s">
        <v>1451</v>
      </c>
      <c r="G385" s="12" t="s">
        <v>1452</v>
      </c>
      <c r="H385" s="24" t="s">
        <v>1353</v>
      </c>
      <c r="I385" s="11" t="s">
        <v>1355</v>
      </c>
      <c r="J385" s="11" t="s">
        <v>1354</v>
      </c>
      <c r="K385" s="11" t="s">
        <v>1450</v>
      </c>
      <c r="L385" s="11" t="s">
        <v>1451</v>
      </c>
      <c r="M385" s="11" t="s">
        <v>1452</v>
      </c>
    </row>
    <row r="386" spans="1:13" x14ac:dyDescent="0.2">
      <c r="A386" s="7" t="s">
        <v>1353</v>
      </c>
      <c r="B386" s="8" t="s">
        <v>1354</v>
      </c>
      <c r="C386" s="8" t="s">
        <v>1355</v>
      </c>
      <c r="D386" s="31" t="s">
        <v>1453</v>
      </c>
      <c r="E386" s="8" t="s">
        <v>1454</v>
      </c>
      <c r="F386" s="8" t="s">
        <v>1454</v>
      </c>
      <c r="G386" s="9" t="s">
        <v>384</v>
      </c>
      <c r="H386" s="23" t="s">
        <v>1353</v>
      </c>
      <c r="I386" s="8" t="s">
        <v>1355</v>
      </c>
      <c r="J386" s="8" t="s">
        <v>1354</v>
      </c>
      <c r="K386" s="8" t="s">
        <v>1453</v>
      </c>
      <c r="L386" s="8" t="s">
        <v>1454</v>
      </c>
      <c r="M386" s="8" t="s">
        <v>384</v>
      </c>
    </row>
    <row r="387" spans="1:13" x14ac:dyDescent="0.2">
      <c r="A387" s="10" t="s">
        <v>1353</v>
      </c>
      <c r="B387" s="11" t="s">
        <v>1354</v>
      </c>
      <c r="C387" s="11" t="s">
        <v>1355</v>
      </c>
      <c r="D387" s="32" t="s">
        <v>1455</v>
      </c>
      <c r="E387" s="11" t="s">
        <v>1456</v>
      </c>
      <c r="F387" s="11" t="s">
        <v>1456</v>
      </c>
      <c r="G387" s="12" t="s">
        <v>385</v>
      </c>
      <c r="H387" s="24" t="s">
        <v>1353</v>
      </c>
      <c r="I387" s="11" t="s">
        <v>1355</v>
      </c>
      <c r="J387" s="11" t="s">
        <v>1354</v>
      </c>
      <c r="K387" s="11" t="s">
        <v>1455</v>
      </c>
      <c r="L387" s="11" t="s">
        <v>1456</v>
      </c>
      <c r="M387" s="11" t="s">
        <v>385</v>
      </c>
    </row>
    <row r="388" spans="1:13" x14ac:dyDescent="0.2">
      <c r="A388" s="7" t="s">
        <v>1457</v>
      </c>
      <c r="B388" s="8" t="s">
        <v>1458</v>
      </c>
      <c r="C388" s="8" t="s">
        <v>1459</v>
      </c>
      <c r="D388" s="31" t="s">
        <v>1460</v>
      </c>
      <c r="E388" s="8" t="s">
        <v>1461</v>
      </c>
      <c r="F388" s="8" t="s">
        <v>1461</v>
      </c>
      <c r="G388" s="9" t="s">
        <v>386</v>
      </c>
      <c r="H388" s="23" t="s">
        <v>1457</v>
      </c>
      <c r="I388" s="8" t="s">
        <v>1459</v>
      </c>
      <c r="J388" s="8" t="s">
        <v>1458</v>
      </c>
      <c r="K388" s="8" t="s">
        <v>1460</v>
      </c>
      <c r="L388" s="8" t="s">
        <v>1461</v>
      </c>
      <c r="M388" s="8" t="s">
        <v>386</v>
      </c>
    </row>
    <row r="389" spans="1:13" x14ac:dyDescent="0.2">
      <c r="A389" s="10" t="s">
        <v>1457</v>
      </c>
      <c r="B389" s="11" t="s">
        <v>1458</v>
      </c>
      <c r="C389" s="11" t="s">
        <v>1459</v>
      </c>
      <c r="D389" s="32" t="s">
        <v>1462</v>
      </c>
      <c r="E389" s="11" t="s">
        <v>1463</v>
      </c>
      <c r="F389" s="11" t="s">
        <v>1463</v>
      </c>
      <c r="G389" s="12" t="s">
        <v>1464</v>
      </c>
      <c r="H389" s="24" t="s">
        <v>1457</v>
      </c>
      <c r="I389" s="11" t="s">
        <v>1459</v>
      </c>
      <c r="J389" s="11" t="s">
        <v>1458</v>
      </c>
      <c r="K389" s="11" t="s">
        <v>1462</v>
      </c>
      <c r="L389" s="11" t="s">
        <v>1463</v>
      </c>
      <c r="M389" s="11" t="s">
        <v>1464</v>
      </c>
    </row>
    <row r="390" spans="1:13" x14ac:dyDescent="0.2">
      <c r="A390" s="7" t="s">
        <v>1457</v>
      </c>
      <c r="B390" s="8" t="s">
        <v>1458</v>
      </c>
      <c r="C390" s="8" t="s">
        <v>1459</v>
      </c>
      <c r="D390" s="31" t="s">
        <v>1465</v>
      </c>
      <c r="E390" s="8" t="s">
        <v>1466</v>
      </c>
      <c r="F390" s="8" t="s">
        <v>1466</v>
      </c>
      <c r="G390" s="9" t="s">
        <v>388</v>
      </c>
      <c r="H390" s="23" t="s">
        <v>1457</v>
      </c>
      <c r="I390" s="8" t="s">
        <v>1459</v>
      </c>
      <c r="J390" s="8" t="s">
        <v>1458</v>
      </c>
      <c r="K390" s="8" t="s">
        <v>1465</v>
      </c>
      <c r="L390" s="8" t="s">
        <v>1466</v>
      </c>
      <c r="M390" s="8" t="s">
        <v>388</v>
      </c>
    </row>
    <row r="391" spans="1:13" x14ac:dyDescent="0.2">
      <c r="A391" s="10" t="s">
        <v>1457</v>
      </c>
      <c r="B391" s="11" t="s">
        <v>1458</v>
      </c>
      <c r="C391" s="11" t="s">
        <v>1459</v>
      </c>
      <c r="D391" s="32" t="s">
        <v>1467</v>
      </c>
      <c r="E391" s="11" t="s">
        <v>1468</v>
      </c>
      <c r="F391" s="11" t="s">
        <v>1468</v>
      </c>
      <c r="G391" s="12" t="s">
        <v>389</v>
      </c>
      <c r="H391" s="24" t="s">
        <v>1457</v>
      </c>
      <c r="I391" s="11" t="s">
        <v>1459</v>
      </c>
      <c r="J391" s="11" t="s">
        <v>1458</v>
      </c>
      <c r="K391" s="11" t="s">
        <v>1467</v>
      </c>
      <c r="L391" s="11" t="s">
        <v>1468</v>
      </c>
      <c r="M391" s="11" t="s">
        <v>389</v>
      </c>
    </row>
    <row r="392" spans="1:13" x14ac:dyDescent="0.2">
      <c r="A392" s="7" t="s">
        <v>1457</v>
      </c>
      <c r="B392" s="8" t="s">
        <v>1458</v>
      </c>
      <c r="C392" s="8" t="s">
        <v>1459</v>
      </c>
      <c r="D392" s="31" t="s">
        <v>1469</v>
      </c>
      <c r="E392" s="8" t="s">
        <v>1470</v>
      </c>
      <c r="F392" s="8" t="s">
        <v>1470</v>
      </c>
      <c r="G392" s="9" t="s">
        <v>390</v>
      </c>
      <c r="H392" s="23" t="s">
        <v>1457</v>
      </c>
      <c r="I392" s="8" t="s">
        <v>1459</v>
      </c>
      <c r="J392" s="8" t="s">
        <v>1458</v>
      </c>
      <c r="K392" s="8" t="s">
        <v>1469</v>
      </c>
      <c r="L392" s="8" t="s">
        <v>1470</v>
      </c>
      <c r="M392" s="8" t="s">
        <v>390</v>
      </c>
    </row>
    <row r="393" spans="1:13" x14ac:dyDescent="0.2">
      <c r="A393" s="10" t="s">
        <v>1457</v>
      </c>
      <c r="B393" s="11" t="s">
        <v>1458</v>
      </c>
      <c r="C393" s="11" t="s">
        <v>1459</v>
      </c>
      <c r="D393" s="32" t="s">
        <v>1471</v>
      </c>
      <c r="E393" s="11" t="s">
        <v>1472</v>
      </c>
      <c r="F393" s="11" t="s">
        <v>1472</v>
      </c>
      <c r="G393" s="12" t="s">
        <v>391</v>
      </c>
      <c r="H393" s="24" t="s">
        <v>1457</v>
      </c>
      <c r="I393" s="11" t="s">
        <v>1459</v>
      </c>
      <c r="J393" s="11" t="s">
        <v>1458</v>
      </c>
      <c r="K393" s="11" t="s">
        <v>1471</v>
      </c>
      <c r="L393" s="11" t="s">
        <v>1472</v>
      </c>
      <c r="M393" s="11" t="s">
        <v>391</v>
      </c>
    </row>
    <row r="394" spans="1:13" x14ac:dyDescent="0.2">
      <c r="A394" s="7" t="s">
        <v>1457</v>
      </c>
      <c r="B394" s="8" t="s">
        <v>1458</v>
      </c>
      <c r="C394" s="8" t="s">
        <v>1459</v>
      </c>
      <c r="D394" s="31" t="s">
        <v>1473</v>
      </c>
      <c r="E394" s="8" t="s">
        <v>1474</v>
      </c>
      <c r="F394" s="8" t="s">
        <v>1475</v>
      </c>
      <c r="G394" s="9" t="s">
        <v>1476</v>
      </c>
      <c r="H394" s="23" t="s">
        <v>1457</v>
      </c>
      <c r="I394" s="8" t="s">
        <v>1459</v>
      </c>
      <c r="J394" s="8" t="s">
        <v>1458</v>
      </c>
      <c r="K394" s="8" t="s">
        <v>1473</v>
      </c>
      <c r="L394" s="8" t="s">
        <v>1474</v>
      </c>
      <c r="M394" s="8" t="s">
        <v>1476</v>
      </c>
    </row>
    <row r="395" spans="1:13" x14ac:dyDescent="0.2">
      <c r="A395" s="10" t="s">
        <v>1457</v>
      </c>
      <c r="B395" s="11" t="s">
        <v>1458</v>
      </c>
      <c r="C395" s="11" t="s">
        <v>1459</v>
      </c>
      <c r="D395" s="32" t="s">
        <v>1477</v>
      </c>
      <c r="E395" s="11" t="s">
        <v>1478</v>
      </c>
      <c r="F395" s="11" t="s">
        <v>1478</v>
      </c>
      <c r="G395" s="12" t="s">
        <v>393</v>
      </c>
      <c r="H395" s="24" t="s">
        <v>1457</v>
      </c>
      <c r="I395" s="11" t="s">
        <v>1459</v>
      </c>
      <c r="J395" s="11" t="s">
        <v>1458</v>
      </c>
      <c r="K395" s="11" t="s">
        <v>1477</v>
      </c>
      <c r="L395" s="11" t="s">
        <v>1478</v>
      </c>
      <c r="M395" s="11" t="s">
        <v>393</v>
      </c>
    </row>
    <row r="396" spans="1:13" x14ac:dyDescent="0.2">
      <c r="A396" s="7" t="s">
        <v>1457</v>
      </c>
      <c r="B396" s="8" t="s">
        <v>1458</v>
      </c>
      <c r="C396" s="8" t="s">
        <v>1459</v>
      </c>
      <c r="D396" s="31" t="s">
        <v>1479</v>
      </c>
      <c r="E396" s="8" t="s">
        <v>1480</v>
      </c>
      <c r="F396" s="8" t="s">
        <v>1480</v>
      </c>
      <c r="G396" s="9" t="s">
        <v>394</v>
      </c>
      <c r="H396" s="23" t="s">
        <v>1457</v>
      </c>
      <c r="I396" s="8" t="s">
        <v>1459</v>
      </c>
      <c r="J396" s="8" t="s">
        <v>1458</v>
      </c>
      <c r="K396" s="8" t="s">
        <v>1479</v>
      </c>
      <c r="L396" s="8" t="s">
        <v>1480</v>
      </c>
      <c r="M396" s="8" t="s">
        <v>394</v>
      </c>
    </row>
    <row r="397" spans="1:13" x14ac:dyDescent="0.2">
      <c r="A397" s="10" t="s">
        <v>1457</v>
      </c>
      <c r="B397" s="11" t="s">
        <v>1458</v>
      </c>
      <c r="C397" s="11" t="s">
        <v>1459</v>
      </c>
      <c r="D397" s="32" t="s">
        <v>1481</v>
      </c>
      <c r="E397" s="11" t="s">
        <v>1482</v>
      </c>
      <c r="F397" s="11" t="s">
        <v>1482</v>
      </c>
      <c r="G397" s="12" t="s">
        <v>395</v>
      </c>
      <c r="H397" s="24" t="s">
        <v>1457</v>
      </c>
      <c r="I397" s="11" t="s">
        <v>1459</v>
      </c>
      <c r="J397" s="11" t="s">
        <v>1458</v>
      </c>
      <c r="K397" s="11" t="s">
        <v>1481</v>
      </c>
      <c r="L397" s="11" t="s">
        <v>1482</v>
      </c>
      <c r="M397" s="11" t="s">
        <v>395</v>
      </c>
    </row>
    <row r="398" spans="1:13" x14ac:dyDescent="0.2">
      <c r="A398" s="7" t="s">
        <v>1457</v>
      </c>
      <c r="B398" s="8" t="s">
        <v>1458</v>
      </c>
      <c r="C398" s="8" t="s">
        <v>1459</v>
      </c>
      <c r="D398" s="31" t="s">
        <v>1483</v>
      </c>
      <c r="E398" s="8" t="s">
        <v>1484</v>
      </c>
      <c r="F398" s="8" t="s">
        <v>1484</v>
      </c>
      <c r="G398" s="9" t="s">
        <v>396</v>
      </c>
      <c r="H398" s="23" t="s">
        <v>1457</v>
      </c>
      <c r="I398" s="8" t="s">
        <v>1459</v>
      </c>
      <c r="J398" s="8" t="s">
        <v>1458</v>
      </c>
      <c r="K398" s="8" t="s">
        <v>1483</v>
      </c>
      <c r="L398" s="8" t="s">
        <v>1484</v>
      </c>
      <c r="M398" s="8" t="s">
        <v>396</v>
      </c>
    </row>
    <row r="399" spans="1:13" x14ac:dyDescent="0.2">
      <c r="A399" s="10" t="s">
        <v>1457</v>
      </c>
      <c r="B399" s="11" t="s">
        <v>1458</v>
      </c>
      <c r="C399" s="11" t="s">
        <v>1459</v>
      </c>
      <c r="D399" s="32" t="s">
        <v>1485</v>
      </c>
      <c r="E399" s="11" t="s">
        <v>1486</v>
      </c>
      <c r="F399" s="11" t="s">
        <v>1486</v>
      </c>
      <c r="G399" s="12" t="s">
        <v>397</v>
      </c>
      <c r="H399" s="24" t="s">
        <v>1457</v>
      </c>
      <c r="I399" s="11" t="s">
        <v>1459</v>
      </c>
      <c r="J399" s="11" t="s">
        <v>1458</v>
      </c>
      <c r="K399" s="11" t="s">
        <v>1485</v>
      </c>
      <c r="L399" s="11" t="s">
        <v>1486</v>
      </c>
      <c r="M399" s="11" t="s">
        <v>397</v>
      </c>
    </row>
    <row r="400" spans="1:13" x14ac:dyDescent="0.2">
      <c r="A400" s="7" t="s">
        <v>1457</v>
      </c>
      <c r="B400" s="8" t="s">
        <v>1458</v>
      </c>
      <c r="C400" s="8" t="s">
        <v>1459</v>
      </c>
      <c r="D400" s="31" t="s">
        <v>1487</v>
      </c>
      <c r="E400" s="8" t="s">
        <v>1488</v>
      </c>
      <c r="F400" s="8" t="s">
        <v>1488</v>
      </c>
      <c r="G400" s="9" t="s">
        <v>398</v>
      </c>
      <c r="H400" s="23" t="s">
        <v>1457</v>
      </c>
      <c r="I400" s="8" t="s">
        <v>1459</v>
      </c>
      <c r="J400" s="8" t="s">
        <v>1458</v>
      </c>
      <c r="K400" s="8" t="s">
        <v>1487</v>
      </c>
      <c r="L400" s="8" t="s">
        <v>1488</v>
      </c>
      <c r="M400" s="8" t="s">
        <v>398</v>
      </c>
    </row>
    <row r="401" spans="1:13" x14ac:dyDescent="0.2">
      <c r="A401" s="10" t="s">
        <v>1457</v>
      </c>
      <c r="B401" s="11" t="s">
        <v>1458</v>
      </c>
      <c r="C401" s="11" t="s">
        <v>1459</v>
      </c>
      <c r="D401" s="32" t="s">
        <v>1489</v>
      </c>
      <c r="E401" s="11" t="s">
        <v>1490</v>
      </c>
      <c r="F401" s="11" t="s">
        <v>1490</v>
      </c>
      <c r="G401" s="12" t="s">
        <v>399</v>
      </c>
      <c r="H401" s="24" t="s">
        <v>1457</v>
      </c>
      <c r="I401" s="11" t="s">
        <v>1459</v>
      </c>
      <c r="J401" s="11" t="s">
        <v>1458</v>
      </c>
      <c r="K401" s="11" t="s">
        <v>1489</v>
      </c>
      <c r="L401" s="11" t="s">
        <v>1490</v>
      </c>
      <c r="M401" s="11" t="s">
        <v>399</v>
      </c>
    </row>
    <row r="402" spans="1:13" x14ac:dyDescent="0.2">
      <c r="A402" s="7" t="s">
        <v>1457</v>
      </c>
      <c r="B402" s="8" t="s">
        <v>1458</v>
      </c>
      <c r="C402" s="8" t="s">
        <v>1459</v>
      </c>
      <c r="D402" s="31" t="s">
        <v>1491</v>
      </c>
      <c r="E402" s="8" t="s">
        <v>1492</v>
      </c>
      <c r="F402" s="8" t="s">
        <v>1492</v>
      </c>
      <c r="G402" s="9" t="s">
        <v>400</v>
      </c>
      <c r="H402" s="23" t="s">
        <v>1457</v>
      </c>
      <c r="I402" s="8" t="s">
        <v>1459</v>
      </c>
      <c r="J402" s="8" t="s">
        <v>1458</v>
      </c>
      <c r="K402" s="8" t="s">
        <v>1491</v>
      </c>
      <c r="L402" s="8" t="s">
        <v>1492</v>
      </c>
      <c r="M402" s="8" t="s">
        <v>400</v>
      </c>
    </row>
    <row r="403" spans="1:13" x14ac:dyDescent="0.2">
      <c r="A403" s="10" t="s">
        <v>1457</v>
      </c>
      <c r="B403" s="11" t="s">
        <v>1458</v>
      </c>
      <c r="C403" s="11" t="s">
        <v>1459</v>
      </c>
      <c r="D403" s="32" t="s">
        <v>1493</v>
      </c>
      <c r="E403" s="11" t="s">
        <v>1494</v>
      </c>
      <c r="F403" s="11" t="s">
        <v>1494</v>
      </c>
      <c r="G403" s="12" t="s">
        <v>401</v>
      </c>
      <c r="H403" s="24" t="s">
        <v>1457</v>
      </c>
      <c r="I403" s="11" t="s">
        <v>1459</v>
      </c>
      <c r="J403" s="11" t="s">
        <v>1458</v>
      </c>
      <c r="K403" s="11" t="s">
        <v>1493</v>
      </c>
      <c r="L403" s="11" t="s">
        <v>1494</v>
      </c>
      <c r="M403" s="11" t="s">
        <v>401</v>
      </c>
    </row>
    <row r="404" spans="1:13" x14ac:dyDescent="0.2">
      <c r="A404" s="7" t="s">
        <v>1457</v>
      </c>
      <c r="B404" s="8" t="s">
        <v>1458</v>
      </c>
      <c r="C404" s="8" t="s">
        <v>1459</v>
      </c>
      <c r="D404" s="31" t="s">
        <v>1495</v>
      </c>
      <c r="E404" s="8" t="s">
        <v>1496</v>
      </c>
      <c r="F404" s="8" t="s">
        <v>1496</v>
      </c>
      <c r="G404" s="9" t="s">
        <v>402</v>
      </c>
      <c r="H404" s="23" t="s">
        <v>1457</v>
      </c>
      <c r="I404" s="8" t="s">
        <v>1459</v>
      </c>
      <c r="J404" s="8" t="s">
        <v>1458</v>
      </c>
      <c r="K404" s="8" t="s">
        <v>1495</v>
      </c>
      <c r="L404" s="8" t="s">
        <v>1496</v>
      </c>
      <c r="M404" s="8" t="s">
        <v>402</v>
      </c>
    </row>
    <row r="405" spans="1:13" x14ac:dyDescent="0.2">
      <c r="A405" s="10" t="s">
        <v>1457</v>
      </c>
      <c r="B405" s="11" t="s">
        <v>1458</v>
      </c>
      <c r="C405" s="11" t="s">
        <v>1459</v>
      </c>
      <c r="D405" s="32" t="s">
        <v>1497</v>
      </c>
      <c r="E405" s="11" t="s">
        <v>1498</v>
      </c>
      <c r="F405" s="11" t="s">
        <v>1498</v>
      </c>
      <c r="G405" s="12" t="s">
        <v>403</v>
      </c>
      <c r="H405" s="24" t="s">
        <v>1457</v>
      </c>
      <c r="I405" s="11" t="s">
        <v>1459</v>
      </c>
      <c r="J405" s="11" t="s">
        <v>1458</v>
      </c>
      <c r="K405" s="11" t="s">
        <v>1497</v>
      </c>
      <c r="L405" s="11" t="s">
        <v>1498</v>
      </c>
      <c r="M405" s="11" t="s">
        <v>403</v>
      </c>
    </row>
    <row r="406" spans="1:13" x14ac:dyDescent="0.2">
      <c r="A406" s="7" t="s">
        <v>1457</v>
      </c>
      <c r="B406" s="8" t="s">
        <v>1458</v>
      </c>
      <c r="C406" s="8" t="s">
        <v>1459</v>
      </c>
      <c r="D406" s="31" t="s">
        <v>1499</v>
      </c>
      <c r="E406" s="8" t="s">
        <v>1500</v>
      </c>
      <c r="F406" s="8" t="s">
        <v>1500</v>
      </c>
      <c r="G406" s="9" t="s">
        <v>404</v>
      </c>
      <c r="H406" s="23" t="s">
        <v>1457</v>
      </c>
      <c r="I406" s="8" t="s">
        <v>1459</v>
      </c>
      <c r="J406" s="8" t="s">
        <v>1458</v>
      </c>
      <c r="K406" s="8" t="s">
        <v>1499</v>
      </c>
      <c r="L406" s="8" t="s">
        <v>1500</v>
      </c>
      <c r="M406" s="8" t="s">
        <v>404</v>
      </c>
    </row>
    <row r="407" spans="1:13" x14ac:dyDescent="0.2">
      <c r="A407" s="10" t="s">
        <v>1457</v>
      </c>
      <c r="B407" s="11" t="s">
        <v>1458</v>
      </c>
      <c r="C407" s="11" t="s">
        <v>1459</v>
      </c>
      <c r="D407" s="32" t="s">
        <v>1501</v>
      </c>
      <c r="E407" s="11" t="s">
        <v>1502</v>
      </c>
      <c r="F407" s="11" t="s">
        <v>1503</v>
      </c>
      <c r="G407" s="12" t="s">
        <v>1504</v>
      </c>
      <c r="H407" s="24" t="s">
        <v>1457</v>
      </c>
      <c r="I407" s="11" t="s">
        <v>1459</v>
      </c>
      <c r="J407" s="11" t="s">
        <v>1458</v>
      </c>
      <c r="K407" s="11" t="s">
        <v>1501</v>
      </c>
      <c r="L407" s="11" t="s">
        <v>1502</v>
      </c>
      <c r="M407" s="11" t="s">
        <v>1504</v>
      </c>
    </row>
    <row r="408" spans="1:13" x14ac:dyDescent="0.2">
      <c r="A408" s="7" t="s">
        <v>1457</v>
      </c>
      <c r="B408" s="8" t="s">
        <v>1458</v>
      </c>
      <c r="C408" s="8" t="s">
        <v>1459</v>
      </c>
      <c r="D408" s="31" t="s">
        <v>1505</v>
      </c>
      <c r="E408" s="8" t="s">
        <v>1506</v>
      </c>
      <c r="F408" s="8" t="s">
        <v>1507</v>
      </c>
      <c r="G408" s="9" t="s">
        <v>1508</v>
      </c>
      <c r="H408" s="23" t="s">
        <v>1457</v>
      </c>
      <c r="I408" s="8" t="s">
        <v>1459</v>
      </c>
      <c r="J408" s="8" t="s">
        <v>1458</v>
      </c>
      <c r="K408" s="8" t="s">
        <v>1505</v>
      </c>
      <c r="L408" s="8" t="s">
        <v>1506</v>
      </c>
      <c r="M408" s="8" t="s">
        <v>1508</v>
      </c>
    </row>
    <row r="409" spans="1:13" x14ac:dyDescent="0.2">
      <c r="A409" s="10" t="s">
        <v>1457</v>
      </c>
      <c r="B409" s="11" t="s">
        <v>1458</v>
      </c>
      <c r="C409" s="11" t="s">
        <v>1459</v>
      </c>
      <c r="D409" s="32" t="s">
        <v>1509</v>
      </c>
      <c r="E409" s="11" t="s">
        <v>1510</v>
      </c>
      <c r="F409" s="11" t="s">
        <v>1510</v>
      </c>
      <c r="G409" s="12" t="s">
        <v>407</v>
      </c>
      <c r="H409" s="24" t="s">
        <v>1457</v>
      </c>
      <c r="I409" s="11" t="s">
        <v>1459</v>
      </c>
      <c r="J409" s="11" t="s">
        <v>1458</v>
      </c>
      <c r="K409" s="11" t="s">
        <v>1509</v>
      </c>
      <c r="L409" s="11" t="s">
        <v>1510</v>
      </c>
      <c r="M409" s="11" t="s">
        <v>407</v>
      </c>
    </row>
    <row r="410" spans="1:13" x14ac:dyDescent="0.2">
      <c r="A410" s="7" t="s">
        <v>1457</v>
      </c>
      <c r="B410" s="8" t="s">
        <v>1458</v>
      </c>
      <c r="C410" s="8" t="s">
        <v>1459</v>
      </c>
      <c r="D410" s="31" t="s">
        <v>1511</v>
      </c>
      <c r="E410" s="8" t="s">
        <v>1512</v>
      </c>
      <c r="F410" s="8" t="s">
        <v>1512</v>
      </c>
      <c r="G410" s="9" t="s">
        <v>408</v>
      </c>
      <c r="H410" s="23" t="s">
        <v>1457</v>
      </c>
      <c r="I410" s="8" t="s">
        <v>1459</v>
      </c>
      <c r="J410" s="8" t="s">
        <v>1458</v>
      </c>
      <c r="K410" s="8" t="s">
        <v>1511</v>
      </c>
      <c r="L410" s="8" t="s">
        <v>1512</v>
      </c>
      <c r="M410" s="8" t="s">
        <v>408</v>
      </c>
    </row>
    <row r="411" spans="1:13" x14ac:dyDescent="0.2">
      <c r="A411" s="10" t="s">
        <v>1457</v>
      </c>
      <c r="B411" s="11" t="s">
        <v>1458</v>
      </c>
      <c r="C411" s="11" t="s">
        <v>1459</v>
      </c>
      <c r="D411" s="32" t="s">
        <v>1513</v>
      </c>
      <c r="E411" s="11" t="s">
        <v>1514</v>
      </c>
      <c r="F411" s="11" t="s">
        <v>1514</v>
      </c>
      <c r="G411" s="12" t="s">
        <v>409</v>
      </c>
      <c r="H411" s="24" t="s">
        <v>1457</v>
      </c>
      <c r="I411" s="11" t="s">
        <v>1459</v>
      </c>
      <c r="J411" s="11" t="s">
        <v>1458</v>
      </c>
      <c r="K411" s="11" t="s">
        <v>1513</v>
      </c>
      <c r="L411" s="11" t="s">
        <v>1514</v>
      </c>
      <c r="M411" s="11" t="s">
        <v>409</v>
      </c>
    </row>
    <row r="412" spans="1:13" x14ac:dyDescent="0.2">
      <c r="A412" s="7" t="s">
        <v>1515</v>
      </c>
      <c r="B412" s="8" t="s">
        <v>1516</v>
      </c>
      <c r="C412" s="8" t="s">
        <v>1517</v>
      </c>
      <c r="D412" s="31" t="s">
        <v>1518</v>
      </c>
      <c r="E412" s="8" t="s">
        <v>1519</v>
      </c>
      <c r="F412" s="8" t="s">
        <v>1519</v>
      </c>
      <c r="G412" s="9" t="s">
        <v>410</v>
      </c>
      <c r="H412" s="23" t="s">
        <v>1515</v>
      </c>
      <c r="I412" s="8" t="s">
        <v>1517</v>
      </c>
      <c r="J412" s="8" t="s">
        <v>1516</v>
      </c>
      <c r="K412" s="8" t="s">
        <v>1518</v>
      </c>
      <c r="L412" s="8" t="s">
        <v>1519</v>
      </c>
      <c r="M412" s="8" t="s">
        <v>410</v>
      </c>
    </row>
    <row r="413" spans="1:13" x14ac:dyDescent="0.2">
      <c r="A413" s="10" t="s">
        <v>1515</v>
      </c>
      <c r="B413" s="11" t="s">
        <v>1516</v>
      </c>
      <c r="C413" s="11" t="s">
        <v>1517</v>
      </c>
      <c r="D413" s="32" t="s">
        <v>1520</v>
      </c>
      <c r="E413" s="11" t="s">
        <v>1521</v>
      </c>
      <c r="F413" s="11" t="s">
        <v>1521</v>
      </c>
      <c r="G413" s="12" t="s">
        <v>411</v>
      </c>
      <c r="H413" s="24" t="s">
        <v>1515</v>
      </c>
      <c r="I413" s="11" t="s">
        <v>1517</v>
      </c>
      <c r="J413" s="11" t="s">
        <v>1516</v>
      </c>
      <c r="K413" s="11" t="s">
        <v>1520</v>
      </c>
      <c r="L413" s="11" t="s">
        <v>1521</v>
      </c>
      <c r="M413" s="11" t="s">
        <v>411</v>
      </c>
    </row>
    <row r="414" spans="1:13" x14ac:dyDescent="0.2">
      <c r="A414" s="7" t="s">
        <v>1515</v>
      </c>
      <c r="B414" s="8" t="s">
        <v>1516</v>
      </c>
      <c r="C414" s="8" t="s">
        <v>1517</v>
      </c>
      <c r="D414" s="31" t="s">
        <v>1522</v>
      </c>
      <c r="E414" s="8" t="s">
        <v>1523</v>
      </c>
      <c r="F414" s="8" t="s">
        <v>1523</v>
      </c>
      <c r="G414" s="9" t="s">
        <v>412</v>
      </c>
      <c r="H414" s="23" t="s">
        <v>1515</v>
      </c>
      <c r="I414" s="8" t="s">
        <v>1517</v>
      </c>
      <c r="J414" s="8" t="s">
        <v>1516</v>
      </c>
      <c r="K414" s="8" t="s">
        <v>1522</v>
      </c>
      <c r="L414" s="8" t="s">
        <v>1523</v>
      </c>
      <c r="M414" s="8" t="s">
        <v>412</v>
      </c>
    </row>
    <row r="415" spans="1:13" x14ac:dyDescent="0.2">
      <c r="A415" s="10" t="s">
        <v>1515</v>
      </c>
      <c r="B415" s="11" t="s">
        <v>1516</v>
      </c>
      <c r="C415" s="11" t="s">
        <v>1517</v>
      </c>
      <c r="D415" s="32" t="s">
        <v>1524</v>
      </c>
      <c r="E415" s="11" t="s">
        <v>1525</v>
      </c>
      <c r="F415" s="11" t="s">
        <v>1526</v>
      </c>
      <c r="G415" s="12" t="s">
        <v>1527</v>
      </c>
      <c r="H415" s="24" t="s">
        <v>1515</v>
      </c>
      <c r="I415" s="11" t="s">
        <v>1517</v>
      </c>
      <c r="J415" s="11" t="s">
        <v>1516</v>
      </c>
      <c r="K415" s="11" t="s">
        <v>1524</v>
      </c>
      <c r="L415" s="11" t="s">
        <v>1525</v>
      </c>
      <c r="M415" s="11" t="s">
        <v>1527</v>
      </c>
    </row>
    <row r="416" spans="1:13" x14ac:dyDescent="0.2">
      <c r="A416" s="7" t="s">
        <v>1515</v>
      </c>
      <c r="B416" s="8" t="s">
        <v>1516</v>
      </c>
      <c r="C416" s="8" t="s">
        <v>1517</v>
      </c>
      <c r="D416" s="31" t="s">
        <v>1528</v>
      </c>
      <c r="E416" s="8" t="s">
        <v>1529</v>
      </c>
      <c r="F416" s="8" t="s">
        <v>1529</v>
      </c>
      <c r="G416" s="9" t="s">
        <v>414</v>
      </c>
      <c r="H416" s="23" t="s">
        <v>1515</v>
      </c>
      <c r="I416" s="8" t="s">
        <v>1517</v>
      </c>
      <c r="J416" s="8" t="s">
        <v>1516</v>
      </c>
      <c r="K416" s="8" t="s">
        <v>1528</v>
      </c>
      <c r="L416" s="8" t="s">
        <v>1529</v>
      </c>
      <c r="M416" s="8" t="s">
        <v>414</v>
      </c>
    </row>
    <row r="417" spans="1:13" x14ac:dyDescent="0.2">
      <c r="A417" s="10" t="s">
        <v>1515</v>
      </c>
      <c r="B417" s="11" t="s">
        <v>1516</v>
      </c>
      <c r="C417" s="11" t="s">
        <v>1517</v>
      </c>
      <c r="D417" s="32" t="s">
        <v>1530</v>
      </c>
      <c r="E417" s="11" t="s">
        <v>1531</v>
      </c>
      <c r="F417" s="11" t="s">
        <v>1531</v>
      </c>
      <c r="G417" s="12" t="s">
        <v>415</v>
      </c>
      <c r="H417" s="24" t="s">
        <v>1515</v>
      </c>
      <c r="I417" s="11" t="s">
        <v>1517</v>
      </c>
      <c r="J417" s="11" t="s">
        <v>1516</v>
      </c>
      <c r="K417" s="11" t="s">
        <v>1530</v>
      </c>
      <c r="L417" s="11" t="s">
        <v>1531</v>
      </c>
      <c r="M417" s="11" t="s">
        <v>415</v>
      </c>
    </row>
    <row r="418" spans="1:13" x14ac:dyDescent="0.2">
      <c r="A418" s="7" t="s">
        <v>1515</v>
      </c>
      <c r="B418" s="8" t="s">
        <v>1516</v>
      </c>
      <c r="C418" s="8" t="s">
        <v>1517</v>
      </c>
      <c r="D418" s="31" t="s">
        <v>1532</v>
      </c>
      <c r="E418" s="8" t="s">
        <v>1533</v>
      </c>
      <c r="F418" s="8" t="s">
        <v>1533</v>
      </c>
      <c r="G418" s="9" t="s">
        <v>416</v>
      </c>
      <c r="H418" s="23" t="s">
        <v>1515</v>
      </c>
      <c r="I418" s="8" t="s">
        <v>1517</v>
      </c>
      <c r="J418" s="8" t="s">
        <v>1516</v>
      </c>
      <c r="K418" s="8" t="s">
        <v>1532</v>
      </c>
      <c r="L418" s="8" t="s">
        <v>1533</v>
      </c>
      <c r="M418" s="8" t="s">
        <v>416</v>
      </c>
    </row>
    <row r="419" spans="1:13" x14ac:dyDescent="0.2">
      <c r="A419" s="10" t="s">
        <v>1515</v>
      </c>
      <c r="B419" s="11" t="s">
        <v>1516</v>
      </c>
      <c r="C419" s="11" t="s">
        <v>1517</v>
      </c>
      <c r="D419" s="32" t="s">
        <v>1534</v>
      </c>
      <c r="E419" s="11" t="s">
        <v>1535</v>
      </c>
      <c r="F419" s="11" t="s">
        <v>1535</v>
      </c>
      <c r="G419" s="12" t="s">
        <v>417</v>
      </c>
      <c r="H419" s="24" t="s">
        <v>1515</v>
      </c>
      <c r="I419" s="11" t="s">
        <v>1517</v>
      </c>
      <c r="J419" s="11" t="s">
        <v>1516</v>
      </c>
      <c r="K419" s="11" t="s">
        <v>1534</v>
      </c>
      <c r="L419" s="11" t="s">
        <v>1535</v>
      </c>
      <c r="M419" s="11" t="s">
        <v>417</v>
      </c>
    </row>
    <row r="420" spans="1:13" x14ac:dyDescent="0.2">
      <c r="A420" s="7" t="s">
        <v>1515</v>
      </c>
      <c r="B420" s="8" t="s">
        <v>1516</v>
      </c>
      <c r="C420" s="8" t="s">
        <v>1517</v>
      </c>
      <c r="D420" s="31" t="s">
        <v>1536</v>
      </c>
      <c r="E420" s="8" t="s">
        <v>1537</v>
      </c>
      <c r="F420" s="8" t="s">
        <v>1537</v>
      </c>
      <c r="G420" s="9" t="s">
        <v>418</v>
      </c>
      <c r="H420" s="23" t="s">
        <v>1515</v>
      </c>
      <c r="I420" s="8" t="s">
        <v>1517</v>
      </c>
      <c r="J420" s="8" t="s">
        <v>1516</v>
      </c>
      <c r="K420" s="8" t="s">
        <v>1536</v>
      </c>
      <c r="L420" s="8" t="s">
        <v>1537</v>
      </c>
      <c r="M420" s="8" t="s">
        <v>418</v>
      </c>
    </row>
    <row r="421" spans="1:13" x14ac:dyDescent="0.2">
      <c r="A421" s="10" t="s">
        <v>1515</v>
      </c>
      <c r="B421" s="11" t="s">
        <v>1516</v>
      </c>
      <c r="C421" s="11" t="s">
        <v>1517</v>
      </c>
      <c r="D421" s="32" t="s">
        <v>1538</v>
      </c>
      <c r="E421" s="11" t="s">
        <v>1539</v>
      </c>
      <c r="F421" s="11" t="s">
        <v>1539</v>
      </c>
      <c r="G421" s="12" t="s">
        <v>419</v>
      </c>
      <c r="H421" s="24" t="s">
        <v>1515</v>
      </c>
      <c r="I421" s="11" t="s">
        <v>1517</v>
      </c>
      <c r="J421" s="11" t="s">
        <v>1516</v>
      </c>
      <c r="K421" s="11" t="s">
        <v>1538</v>
      </c>
      <c r="L421" s="11" t="s">
        <v>1539</v>
      </c>
      <c r="M421" s="11" t="s">
        <v>419</v>
      </c>
    </row>
    <row r="422" spans="1:13" x14ac:dyDescent="0.2">
      <c r="A422" s="7" t="s">
        <v>1515</v>
      </c>
      <c r="B422" s="8" t="s">
        <v>1516</v>
      </c>
      <c r="C422" s="8" t="s">
        <v>1517</v>
      </c>
      <c r="D422" s="31" t="s">
        <v>1540</v>
      </c>
      <c r="E422" s="8" t="s">
        <v>1541</v>
      </c>
      <c r="F422" s="8" t="s">
        <v>1542</v>
      </c>
      <c r="G422" s="9" t="s">
        <v>1543</v>
      </c>
      <c r="H422" s="23" t="s">
        <v>1515</v>
      </c>
      <c r="I422" s="8" t="s">
        <v>1517</v>
      </c>
      <c r="J422" s="8" t="s">
        <v>1516</v>
      </c>
      <c r="K422" s="8" t="s">
        <v>1540</v>
      </c>
      <c r="L422" s="8" t="s">
        <v>1541</v>
      </c>
      <c r="M422" s="8" t="s">
        <v>1543</v>
      </c>
    </row>
    <row r="423" spans="1:13" x14ac:dyDescent="0.2">
      <c r="A423" s="10" t="s">
        <v>1515</v>
      </c>
      <c r="B423" s="11" t="s">
        <v>1516</v>
      </c>
      <c r="C423" s="11" t="s">
        <v>1517</v>
      </c>
      <c r="D423" s="32" t="s">
        <v>1544</v>
      </c>
      <c r="E423" s="11" t="s">
        <v>1545</v>
      </c>
      <c r="F423" s="11" t="s">
        <v>1546</v>
      </c>
      <c r="G423" s="12" t="s">
        <v>1547</v>
      </c>
      <c r="H423" s="24" t="s">
        <v>1515</v>
      </c>
      <c r="I423" s="11" t="s">
        <v>1517</v>
      </c>
      <c r="J423" s="11" t="s">
        <v>1516</v>
      </c>
      <c r="K423" s="11" t="s">
        <v>1544</v>
      </c>
      <c r="L423" s="11" t="s">
        <v>1545</v>
      </c>
      <c r="M423" s="11" t="s">
        <v>1547</v>
      </c>
    </row>
    <row r="424" spans="1:13" x14ac:dyDescent="0.2">
      <c r="A424" s="7" t="s">
        <v>1515</v>
      </c>
      <c r="B424" s="8" t="s">
        <v>1516</v>
      </c>
      <c r="C424" s="8" t="s">
        <v>1517</v>
      </c>
      <c r="D424" s="31" t="s">
        <v>1548</v>
      </c>
      <c r="E424" s="8" t="s">
        <v>1549</v>
      </c>
      <c r="F424" s="8" t="s">
        <v>1549</v>
      </c>
      <c r="G424" s="9" t="s">
        <v>422</v>
      </c>
      <c r="H424" s="23" t="s">
        <v>1515</v>
      </c>
      <c r="I424" s="8" t="s">
        <v>1517</v>
      </c>
      <c r="J424" s="8" t="s">
        <v>1516</v>
      </c>
      <c r="K424" s="8" t="s">
        <v>1548</v>
      </c>
      <c r="L424" s="8" t="s">
        <v>1549</v>
      </c>
      <c r="M424" s="8" t="s">
        <v>422</v>
      </c>
    </row>
    <row r="425" spans="1:13" x14ac:dyDescent="0.2">
      <c r="A425" s="10" t="s">
        <v>1515</v>
      </c>
      <c r="B425" s="11" t="s">
        <v>1516</v>
      </c>
      <c r="C425" s="11" t="s">
        <v>1517</v>
      </c>
      <c r="D425" s="32" t="s">
        <v>1550</v>
      </c>
      <c r="E425" s="11" t="s">
        <v>1551</v>
      </c>
      <c r="F425" s="11" t="s">
        <v>1551</v>
      </c>
      <c r="G425" s="12" t="s">
        <v>423</v>
      </c>
      <c r="H425" s="24" t="s">
        <v>1515</v>
      </c>
      <c r="I425" s="11" t="s">
        <v>1517</v>
      </c>
      <c r="J425" s="11" t="s">
        <v>1516</v>
      </c>
      <c r="K425" s="11" t="s">
        <v>1550</v>
      </c>
      <c r="L425" s="11" t="s">
        <v>1551</v>
      </c>
      <c r="M425" s="11" t="s">
        <v>423</v>
      </c>
    </row>
    <row r="426" spans="1:13" x14ac:dyDescent="0.2">
      <c r="A426" s="7" t="s">
        <v>1515</v>
      </c>
      <c r="B426" s="8" t="s">
        <v>1516</v>
      </c>
      <c r="C426" s="8" t="s">
        <v>1517</v>
      </c>
      <c r="D426" s="31" t="s">
        <v>1552</v>
      </c>
      <c r="E426" s="8" t="s">
        <v>1553</v>
      </c>
      <c r="F426" s="8" t="s">
        <v>1553</v>
      </c>
      <c r="G426" s="9" t="s">
        <v>424</v>
      </c>
      <c r="H426" s="23" t="s">
        <v>1515</v>
      </c>
      <c r="I426" s="8" t="s">
        <v>1517</v>
      </c>
      <c r="J426" s="8" t="s">
        <v>1516</v>
      </c>
      <c r="K426" s="8" t="s">
        <v>1552</v>
      </c>
      <c r="L426" s="8" t="s">
        <v>1553</v>
      </c>
      <c r="M426" s="8" t="s">
        <v>424</v>
      </c>
    </row>
    <row r="427" spans="1:13" x14ac:dyDescent="0.2">
      <c r="A427" s="10" t="s">
        <v>1515</v>
      </c>
      <c r="B427" s="11" t="s">
        <v>1516</v>
      </c>
      <c r="C427" s="11" t="s">
        <v>1517</v>
      </c>
      <c r="D427" s="32" t="s">
        <v>1554</v>
      </c>
      <c r="E427" s="11" t="s">
        <v>1555</v>
      </c>
      <c r="F427" s="11" t="s">
        <v>1556</v>
      </c>
      <c r="G427" s="12" t="s">
        <v>1557</v>
      </c>
      <c r="H427" s="24" t="s">
        <v>1515</v>
      </c>
      <c r="I427" s="11" t="s">
        <v>1517</v>
      </c>
      <c r="J427" s="11" t="s">
        <v>1516</v>
      </c>
      <c r="K427" s="11" t="s">
        <v>1554</v>
      </c>
      <c r="L427" s="11" t="s">
        <v>1555</v>
      </c>
      <c r="M427" s="11" t="s">
        <v>1557</v>
      </c>
    </row>
    <row r="428" spans="1:13" x14ac:dyDescent="0.2">
      <c r="A428" s="7" t="s">
        <v>1515</v>
      </c>
      <c r="B428" s="8" t="s">
        <v>1516</v>
      </c>
      <c r="C428" s="8" t="s">
        <v>1517</v>
      </c>
      <c r="D428" s="31" t="s">
        <v>1558</v>
      </c>
      <c r="E428" s="8" t="s">
        <v>1559</v>
      </c>
      <c r="F428" s="8" t="s">
        <v>1560</v>
      </c>
      <c r="G428" s="9" t="s">
        <v>1561</v>
      </c>
      <c r="H428" s="23" t="s">
        <v>1515</v>
      </c>
      <c r="I428" s="8" t="s">
        <v>1517</v>
      </c>
      <c r="J428" s="8" t="s">
        <v>1516</v>
      </c>
      <c r="K428" s="8" t="s">
        <v>1558</v>
      </c>
      <c r="L428" s="8" t="s">
        <v>1559</v>
      </c>
      <c r="M428" s="8" t="s">
        <v>1561</v>
      </c>
    </row>
    <row r="429" spans="1:13" x14ac:dyDescent="0.2">
      <c r="A429" s="10" t="s">
        <v>1515</v>
      </c>
      <c r="B429" s="11" t="s">
        <v>1516</v>
      </c>
      <c r="C429" s="11" t="s">
        <v>1517</v>
      </c>
      <c r="D429" s="32" t="s">
        <v>1562</v>
      </c>
      <c r="E429" s="11" t="s">
        <v>1563</v>
      </c>
      <c r="F429" s="11" t="s">
        <v>1563</v>
      </c>
      <c r="G429" s="12" t="s">
        <v>427</v>
      </c>
      <c r="H429" s="24" t="s">
        <v>1515</v>
      </c>
      <c r="I429" s="11" t="s">
        <v>1517</v>
      </c>
      <c r="J429" s="11" t="s">
        <v>1516</v>
      </c>
      <c r="K429" s="11" t="s">
        <v>1562</v>
      </c>
      <c r="L429" s="11" t="s">
        <v>1563</v>
      </c>
      <c r="M429" s="11" t="s">
        <v>427</v>
      </c>
    </row>
    <row r="430" spans="1:13" x14ac:dyDescent="0.2">
      <c r="A430" s="7" t="s">
        <v>1515</v>
      </c>
      <c r="B430" s="8" t="s">
        <v>1516</v>
      </c>
      <c r="C430" s="8" t="s">
        <v>1517</v>
      </c>
      <c r="D430" s="31" t="s">
        <v>1564</v>
      </c>
      <c r="E430" s="8" t="s">
        <v>1565</v>
      </c>
      <c r="F430" s="8" t="s">
        <v>1565</v>
      </c>
      <c r="G430" s="9" t="s">
        <v>428</v>
      </c>
      <c r="H430" s="23" t="s">
        <v>1515</v>
      </c>
      <c r="I430" s="8" t="s">
        <v>1517</v>
      </c>
      <c r="J430" s="8" t="s">
        <v>1516</v>
      </c>
      <c r="K430" s="8" t="s">
        <v>1564</v>
      </c>
      <c r="L430" s="8" t="s">
        <v>1565</v>
      </c>
      <c r="M430" s="8" t="s">
        <v>428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Q23"/>
  <sheetViews>
    <sheetView showGridLines="0" showRowColHeaders="0" workbookViewId="0">
      <selection activeCell="O5" sqref="O5:O23"/>
    </sheetView>
  </sheetViews>
  <sheetFormatPr baseColWidth="10" defaultRowHeight="12.75" x14ac:dyDescent="0.2"/>
  <cols>
    <col min="1" max="1" width="4.28515625" style="54" customWidth="1"/>
    <col min="2" max="2" width="17.85546875" style="54" customWidth="1"/>
    <col min="3" max="15" width="8.140625" style="54" customWidth="1"/>
    <col min="16" max="16384" width="11.42578125" style="54"/>
  </cols>
  <sheetData>
    <row r="2" spans="2:17" ht="18.75" x14ac:dyDescent="0.2">
      <c r="B2" s="78" t="s">
        <v>1600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7" ht="15" x14ac:dyDescent="0.25">
      <c r="B3" s="58" t="s">
        <v>1595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56"/>
    </row>
    <row r="4" spans="2:17" x14ac:dyDescent="0.2">
      <c r="B4" s="60" t="s">
        <v>1598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Q4" s="57"/>
    </row>
    <row r="5" spans="2:17" ht="16.5" customHeight="1" x14ac:dyDescent="0.2">
      <c r="B5" s="71" t="s">
        <v>1602</v>
      </c>
      <c r="C5" s="70" t="str">
        <f>p_t_fylke!B7</f>
        <v>2005</v>
      </c>
      <c r="D5" s="70" t="str">
        <f>p_t_fylke!C7</f>
        <v>2006</v>
      </c>
      <c r="E5" s="70" t="str">
        <f>p_t_fylke!D7</f>
        <v>2007</v>
      </c>
      <c r="F5" s="70" t="str">
        <f>p_t_fylke!E7</f>
        <v>2008</v>
      </c>
      <c r="G5" s="70" t="str">
        <f>p_t_fylke!F7</f>
        <v>2009</v>
      </c>
      <c r="H5" s="70" t="str">
        <f>p_t_fylke!G7</f>
        <v>2010</v>
      </c>
      <c r="I5" s="70" t="str">
        <f>p_t_fylke!H7</f>
        <v>2011</v>
      </c>
      <c r="J5" s="70" t="str">
        <f>p_t_fylke!I7</f>
        <v>2012</v>
      </c>
      <c r="K5" s="70" t="str">
        <f>p_t_fylke!J7</f>
        <v>2013</v>
      </c>
      <c r="L5" s="70" t="str">
        <f>p_t_fylke!K7</f>
        <v>2014</v>
      </c>
      <c r="M5" s="70" t="str">
        <f>p_t_fylke!L7</f>
        <v>2015</v>
      </c>
      <c r="N5" s="70" t="str">
        <f>p_t_fylke!M7</f>
        <v>2016</v>
      </c>
      <c r="O5" s="83" t="str">
        <f>p_t_fylke!N7</f>
        <v>Sum dekar</v>
      </c>
    </row>
    <row r="6" spans="2:17" x14ac:dyDescent="0.2">
      <c r="B6" s="72" t="str">
        <f>p_t_fylke!A8</f>
        <v>01 Østfold</v>
      </c>
      <c r="C6" s="73">
        <f>p_t_fylke!B8</f>
        <v>125</v>
      </c>
      <c r="D6" s="73">
        <f>p_t_fylke!C8</f>
        <v>154</v>
      </c>
      <c r="E6" s="73">
        <f>p_t_fylke!D8</f>
        <v>82</v>
      </c>
      <c r="F6" s="73">
        <f>p_t_fylke!E8</f>
        <v>360</v>
      </c>
      <c r="G6" s="73">
        <f>p_t_fylke!F8</f>
        <v>306</v>
      </c>
      <c r="H6" s="73">
        <f>p_t_fylke!G8</f>
        <v>452</v>
      </c>
      <c r="I6" s="73">
        <f>p_t_fylke!H8</f>
        <v>200</v>
      </c>
      <c r="J6" s="73">
        <f>p_t_fylke!I8</f>
        <v>305</v>
      </c>
      <c r="K6" s="73">
        <f>p_t_fylke!J8</f>
        <v>255</v>
      </c>
      <c r="L6" s="73">
        <f>p_t_fylke!K8</f>
        <v>288</v>
      </c>
      <c r="M6" s="73">
        <f>p_t_fylke!L8</f>
        <v>256</v>
      </c>
      <c r="N6" s="73">
        <f>p_t_fylke!M8</f>
        <v>406</v>
      </c>
      <c r="O6" s="84">
        <f>p_t_fylke!N8</f>
        <v>3189</v>
      </c>
    </row>
    <row r="7" spans="2:17" x14ac:dyDescent="0.2">
      <c r="B7" s="72" t="str">
        <f>p_t_fylke!A9</f>
        <v>02 Akershus</v>
      </c>
      <c r="C7" s="73">
        <f>p_t_fylke!B9</f>
        <v>321</v>
      </c>
      <c r="D7" s="73">
        <f>p_t_fylke!C9</f>
        <v>375</v>
      </c>
      <c r="E7" s="73">
        <f>p_t_fylke!D9</f>
        <v>387</v>
      </c>
      <c r="F7" s="73">
        <f>p_t_fylke!E9</f>
        <v>155</v>
      </c>
      <c r="G7" s="73">
        <f>p_t_fylke!F9</f>
        <v>245</v>
      </c>
      <c r="H7" s="73">
        <f>p_t_fylke!G9</f>
        <v>323</v>
      </c>
      <c r="I7" s="73">
        <f>p_t_fylke!H9</f>
        <v>138</v>
      </c>
      <c r="J7" s="73">
        <f>p_t_fylke!I9</f>
        <v>225</v>
      </c>
      <c r="K7" s="73">
        <f>p_t_fylke!J9</f>
        <v>289</v>
      </c>
      <c r="L7" s="73">
        <f>p_t_fylke!K9</f>
        <v>603</v>
      </c>
      <c r="M7" s="73">
        <f>p_t_fylke!L9</f>
        <v>603</v>
      </c>
      <c r="N7" s="73">
        <f>p_t_fylke!M9</f>
        <v>443</v>
      </c>
      <c r="O7" s="84">
        <f>p_t_fylke!N9</f>
        <v>4107</v>
      </c>
    </row>
    <row r="8" spans="2:17" x14ac:dyDescent="0.2">
      <c r="B8" s="72" t="str">
        <f>p_t_fylke!A10</f>
        <v>04 Hedmark</v>
      </c>
      <c r="C8" s="73">
        <f>p_t_fylke!B10</f>
        <v>1902</v>
      </c>
      <c r="D8" s="73">
        <f>p_t_fylke!C10</f>
        <v>1489</v>
      </c>
      <c r="E8" s="73">
        <f>p_t_fylke!D10</f>
        <v>1590</v>
      </c>
      <c r="F8" s="73">
        <f>p_t_fylke!E10</f>
        <v>2705</v>
      </c>
      <c r="G8" s="73">
        <f>p_t_fylke!F10</f>
        <v>2545</v>
      </c>
      <c r="H8" s="73">
        <f>p_t_fylke!G10</f>
        <v>1501</v>
      </c>
      <c r="I8" s="73">
        <f>p_t_fylke!H10</f>
        <v>3473</v>
      </c>
      <c r="J8" s="73">
        <f>p_t_fylke!I10</f>
        <v>2096</v>
      </c>
      <c r="K8" s="73">
        <f>p_t_fylke!J10</f>
        <v>3285</v>
      </c>
      <c r="L8" s="73">
        <f>p_t_fylke!K10</f>
        <v>3066</v>
      </c>
      <c r="M8" s="73">
        <f>p_t_fylke!L10</f>
        <v>3254</v>
      </c>
      <c r="N8" s="73">
        <f>p_t_fylke!M10</f>
        <v>3989</v>
      </c>
      <c r="O8" s="84">
        <f>p_t_fylke!N10</f>
        <v>30895</v>
      </c>
    </row>
    <row r="9" spans="2:17" x14ac:dyDescent="0.2">
      <c r="B9" s="72" t="str">
        <f>p_t_fylke!A11</f>
        <v>05 Oppland</v>
      </c>
      <c r="C9" s="73">
        <f>p_t_fylke!B11</f>
        <v>595</v>
      </c>
      <c r="D9" s="73">
        <f>p_t_fylke!C11</f>
        <v>1034</v>
      </c>
      <c r="E9" s="73">
        <f>p_t_fylke!D11</f>
        <v>1857</v>
      </c>
      <c r="F9" s="73">
        <f>p_t_fylke!E11</f>
        <v>1295</v>
      </c>
      <c r="G9" s="73">
        <f>p_t_fylke!F11</f>
        <v>1301</v>
      </c>
      <c r="H9" s="73">
        <f>p_t_fylke!G11</f>
        <v>855</v>
      </c>
      <c r="I9" s="73">
        <f>p_t_fylke!H11</f>
        <v>1170</v>
      </c>
      <c r="J9" s="73">
        <f>p_t_fylke!I11</f>
        <v>1813</v>
      </c>
      <c r="K9" s="73">
        <f>p_t_fylke!J11</f>
        <v>1484</v>
      </c>
      <c r="L9" s="73">
        <f>p_t_fylke!K11</f>
        <v>2668</v>
      </c>
      <c r="M9" s="73">
        <f>p_t_fylke!L11</f>
        <v>2897</v>
      </c>
      <c r="N9" s="73">
        <f>p_t_fylke!M11</f>
        <v>2511</v>
      </c>
      <c r="O9" s="84">
        <f>p_t_fylke!N11</f>
        <v>19480</v>
      </c>
    </row>
    <row r="10" spans="2:17" x14ac:dyDescent="0.2">
      <c r="B10" s="72" t="str">
        <f>p_t_fylke!A12</f>
        <v>06 Buskerud</v>
      </c>
      <c r="C10" s="73">
        <f>p_t_fylke!B12</f>
        <v>211</v>
      </c>
      <c r="D10" s="73">
        <f>p_t_fylke!C12</f>
        <v>465</v>
      </c>
      <c r="E10" s="73">
        <f>p_t_fylke!D12</f>
        <v>135</v>
      </c>
      <c r="F10" s="73">
        <f>p_t_fylke!E12</f>
        <v>149</v>
      </c>
      <c r="G10" s="73">
        <f>p_t_fylke!F12</f>
        <v>222</v>
      </c>
      <c r="H10" s="73">
        <f>p_t_fylke!G12</f>
        <v>301</v>
      </c>
      <c r="I10" s="73">
        <f>p_t_fylke!H12</f>
        <v>231</v>
      </c>
      <c r="J10" s="73">
        <f>p_t_fylke!I12</f>
        <v>461</v>
      </c>
      <c r="K10" s="73">
        <f>p_t_fylke!J12</f>
        <v>828</v>
      </c>
      <c r="L10" s="73">
        <f>p_t_fylke!K12</f>
        <v>858</v>
      </c>
      <c r="M10" s="73">
        <f>p_t_fylke!L12</f>
        <v>562</v>
      </c>
      <c r="N10" s="73">
        <f>p_t_fylke!M12</f>
        <v>682</v>
      </c>
      <c r="O10" s="84">
        <f>p_t_fylke!N12</f>
        <v>5105</v>
      </c>
    </row>
    <row r="11" spans="2:17" x14ac:dyDescent="0.2">
      <c r="B11" s="72" t="str">
        <f>p_t_fylke!A13</f>
        <v>07 Vestfold</v>
      </c>
      <c r="C11" s="73">
        <f>p_t_fylke!B13</f>
        <v>123</v>
      </c>
      <c r="D11" s="73">
        <f>p_t_fylke!C13</f>
        <v>51</v>
      </c>
      <c r="E11" s="73">
        <f>p_t_fylke!D13</f>
        <v>296</v>
      </c>
      <c r="F11" s="73">
        <f>p_t_fylke!E13</f>
        <v>114</v>
      </c>
      <c r="G11" s="73">
        <f>p_t_fylke!F13</f>
        <v>106</v>
      </c>
      <c r="H11" s="73">
        <f>p_t_fylke!G13</f>
        <v>43</v>
      </c>
      <c r="I11" s="73">
        <f>p_t_fylke!H13</f>
        <v>100</v>
      </c>
      <c r="J11" s="73">
        <f>p_t_fylke!I13</f>
        <v>93</v>
      </c>
      <c r="K11" s="73">
        <f>p_t_fylke!J13</f>
        <v>134</v>
      </c>
      <c r="L11" s="73">
        <f>p_t_fylke!K13</f>
        <v>108</v>
      </c>
      <c r="M11" s="73">
        <f>p_t_fylke!L13</f>
        <v>143</v>
      </c>
      <c r="N11" s="73">
        <f>p_t_fylke!M13</f>
        <v>148</v>
      </c>
      <c r="O11" s="84">
        <f>p_t_fylke!N13</f>
        <v>1459</v>
      </c>
    </row>
    <row r="12" spans="2:17" x14ac:dyDescent="0.2">
      <c r="B12" s="72" t="str">
        <f>p_t_fylke!A14</f>
        <v>08 Telemark</v>
      </c>
      <c r="C12" s="73">
        <f>p_t_fylke!B14</f>
        <v>199</v>
      </c>
      <c r="D12" s="73">
        <f>p_t_fylke!C14</f>
        <v>44</v>
      </c>
      <c r="E12" s="73">
        <f>p_t_fylke!D14</f>
        <v>62</v>
      </c>
      <c r="F12" s="73">
        <f>p_t_fylke!E14</f>
        <v>119</v>
      </c>
      <c r="G12" s="73">
        <f>p_t_fylke!F14</f>
        <v>75</v>
      </c>
      <c r="H12" s="73">
        <f>p_t_fylke!G14</f>
        <v>44</v>
      </c>
      <c r="I12" s="73">
        <f>p_t_fylke!H14</f>
        <v>65</v>
      </c>
      <c r="J12" s="73">
        <f>p_t_fylke!I14</f>
        <v>222</v>
      </c>
      <c r="K12" s="73">
        <f>p_t_fylke!J14</f>
        <v>204</v>
      </c>
      <c r="L12" s="73">
        <f>p_t_fylke!K14</f>
        <v>235</v>
      </c>
      <c r="M12" s="73">
        <f>p_t_fylke!L14</f>
        <v>226</v>
      </c>
      <c r="N12" s="73">
        <f>p_t_fylke!M14</f>
        <v>272</v>
      </c>
      <c r="O12" s="84">
        <f>p_t_fylke!N14</f>
        <v>1767</v>
      </c>
    </row>
    <row r="13" spans="2:17" x14ac:dyDescent="0.2">
      <c r="B13" s="72" t="str">
        <f>p_t_fylke!A15</f>
        <v>09 Aust-Agder</v>
      </c>
      <c r="C13" s="73">
        <f>p_t_fylke!B15</f>
        <v>30</v>
      </c>
      <c r="D13" s="73">
        <f>p_t_fylke!C15</f>
        <v>80</v>
      </c>
      <c r="E13" s="73">
        <f>p_t_fylke!D15</f>
        <v>197</v>
      </c>
      <c r="F13" s="73">
        <f>p_t_fylke!E15</f>
        <v>460</v>
      </c>
      <c r="G13" s="73">
        <f>p_t_fylke!F15</f>
        <v>513</v>
      </c>
      <c r="H13" s="73">
        <f>p_t_fylke!G15</f>
        <v>575</v>
      </c>
      <c r="I13" s="73">
        <f>p_t_fylke!H15</f>
        <v>700</v>
      </c>
      <c r="J13" s="73">
        <f>p_t_fylke!I15</f>
        <v>441</v>
      </c>
      <c r="K13" s="73">
        <f>p_t_fylke!J15</f>
        <v>237</v>
      </c>
      <c r="L13" s="73">
        <f>p_t_fylke!K15</f>
        <v>241</v>
      </c>
      <c r="M13" s="73">
        <f>p_t_fylke!L15</f>
        <v>410</v>
      </c>
      <c r="N13" s="73">
        <f>p_t_fylke!M15</f>
        <v>1030</v>
      </c>
      <c r="O13" s="84">
        <f>p_t_fylke!N15</f>
        <v>4914</v>
      </c>
    </row>
    <row r="14" spans="2:17" x14ac:dyDescent="0.2">
      <c r="B14" s="72" t="str">
        <f>p_t_fylke!A16</f>
        <v>10 Vest-Agder</v>
      </c>
      <c r="C14" s="73">
        <f>p_t_fylke!B16</f>
        <v>244</v>
      </c>
      <c r="D14" s="73">
        <f>p_t_fylke!C16</f>
        <v>320</v>
      </c>
      <c r="E14" s="73">
        <f>p_t_fylke!D16</f>
        <v>288</v>
      </c>
      <c r="F14" s="73">
        <f>p_t_fylke!E16</f>
        <v>263</v>
      </c>
      <c r="G14" s="73">
        <f>p_t_fylke!F16</f>
        <v>152</v>
      </c>
      <c r="H14" s="73">
        <f>p_t_fylke!G16</f>
        <v>753</v>
      </c>
      <c r="I14" s="73">
        <f>p_t_fylke!H16</f>
        <v>475</v>
      </c>
      <c r="J14" s="73">
        <f>p_t_fylke!I16</f>
        <v>536</v>
      </c>
      <c r="K14" s="73">
        <f>p_t_fylke!J16</f>
        <v>507</v>
      </c>
      <c r="L14" s="73">
        <f>p_t_fylke!K16</f>
        <v>883</v>
      </c>
      <c r="M14" s="73">
        <f>p_t_fylke!L16</f>
        <v>371</v>
      </c>
      <c r="N14" s="73">
        <f>p_t_fylke!M16</f>
        <v>564</v>
      </c>
      <c r="O14" s="84">
        <f>p_t_fylke!N16</f>
        <v>5356</v>
      </c>
    </row>
    <row r="15" spans="2:17" x14ac:dyDescent="0.2">
      <c r="B15" s="72" t="str">
        <f>p_t_fylke!A17</f>
        <v>11 Rogaland</v>
      </c>
      <c r="C15" s="73">
        <f>p_t_fylke!B17</f>
        <v>1178</v>
      </c>
      <c r="D15" s="73">
        <f>p_t_fylke!C17</f>
        <v>2436</v>
      </c>
      <c r="E15" s="73">
        <f>p_t_fylke!D17</f>
        <v>1948</v>
      </c>
      <c r="F15" s="73">
        <f>p_t_fylke!E17</f>
        <v>1809</v>
      </c>
      <c r="G15" s="73">
        <f>p_t_fylke!F17</f>
        <v>1702</v>
      </c>
      <c r="H15" s="73">
        <f>p_t_fylke!G17</f>
        <v>3288</v>
      </c>
      <c r="I15" s="73">
        <f>p_t_fylke!H17</f>
        <v>1812</v>
      </c>
      <c r="J15" s="73">
        <f>p_t_fylke!I17</f>
        <v>1697</v>
      </c>
      <c r="K15" s="73">
        <f>p_t_fylke!J17</f>
        <v>1493</v>
      </c>
      <c r="L15" s="73">
        <f>p_t_fylke!K17</f>
        <v>2200</v>
      </c>
      <c r="M15" s="73">
        <f>p_t_fylke!L17</f>
        <v>1713</v>
      </c>
      <c r="N15" s="73">
        <f>p_t_fylke!M17</f>
        <v>2370</v>
      </c>
      <c r="O15" s="84">
        <f>p_t_fylke!N17</f>
        <v>23646</v>
      </c>
    </row>
    <row r="16" spans="2:17" x14ac:dyDescent="0.2">
      <c r="B16" s="72" t="str">
        <f>p_t_fylke!A18</f>
        <v>12 Hordaland</v>
      </c>
      <c r="C16" s="73">
        <f>p_t_fylke!B18</f>
        <v>104</v>
      </c>
      <c r="D16" s="73">
        <f>p_t_fylke!C18</f>
        <v>243</v>
      </c>
      <c r="E16" s="73">
        <f>p_t_fylke!D18</f>
        <v>148</v>
      </c>
      <c r="F16" s="73">
        <f>p_t_fylke!E18</f>
        <v>51</v>
      </c>
      <c r="G16" s="73">
        <f>p_t_fylke!F18</f>
        <v>502</v>
      </c>
      <c r="H16" s="73">
        <f>p_t_fylke!G18</f>
        <v>280</v>
      </c>
      <c r="I16" s="73">
        <f>p_t_fylke!H18</f>
        <v>312</v>
      </c>
      <c r="J16" s="73">
        <f>p_t_fylke!I18</f>
        <v>140</v>
      </c>
      <c r="K16" s="73">
        <f>p_t_fylke!J18</f>
        <v>488</v>
      </c>
      <c r="L16" s="73">
        <f>p_t_fylke!K18</f>
        <v>605</v>
      </c>
      <c r="M16" s="73">
        <f>p_t_fylke!L18</f>
        <v>399</v>
      </c>
      <c r="N16" s="73">
        <f>p_t_fylke!M18</f>
        <v>354</v>
      </c>
      <c r="O16" s="84">
        <f>p_t_fylke!N18</f>
        <v>3626</v>
      </c>
    </row>
    <row r="17" spans="2:15" x14ac:dyDescent="0.2">
      <c r="B17" s="72" t="str">
        <f>p_t_fylke!A19</f>
        <v>14 Sogn og Fjordane</v>
      </c>
      <c r="C17" s="73">
        <f>p_t_fylke!B19</f>
        <v>248</v>
      </c>
      <c r="D17" s="73">
        <f>p_t_fylke!C19</f>
        <v>189</v>
      </c>
      <c r="E17" s="73">
        <f>p_t_fylke!D19</f>
        <v>155</v>
      </c>
      <c r="F17" s="73">
        <f>p_t_fylke!E19</f>
        <v>251</v>
      </c>
      <c r="G17" s="73">
        <f>p_t_fylke!F19</f>
        <v>514</v>
      </c>
      <c r="H17" s="73">
        <f>p_t_fylke!G19</f>
        <v>690</v>
      </c>
      <c r="I17" s="73">
        <f>p_t_fylke!H19</f>
        <v>487</v>
      </c>
      <c r="J17" s="73">
        <f>p_t_fylke!I19</f>
        <v>505</v>
      </c>
      <c r="K17" s="73">
        <f>p_t_fylke!J19</f>
        <v>310</v>
      </c>
      <c r="L17" s="73">
        <f>p_t_fylke!K19</f>
        <v>691</v>
      </c>
      <c r="M17" s="73">
        <f>p_t_fylke!L19</f>
        <v>295</v>
      </c>
      <c r="N17" s="73">
        <f>p_t_fylke!M19</f>
        <v>507</v>
      </c>
      <c r="O17" s="84">
        <f>p_t_fylke!N19</f>
        <v>4842</v>
      </c>
    </row>
    <row r="18" spans="2:15" x14ac:dyDescent="0.2">
      <c r="B18" s="72" t="str">
        <f>p_t_fylke!A20</f>
        <v>15 Møre og Romsdal</v>
      </c>
      <c r="C18" s="73">
        <f>p_t_fylke!B20</f>
        <v>1317</v>
      </c>
      <c r="D18" s="73">
        <f>p_t_fylke!C20</f>
        <v>353</v>
      </c>
      <c r="E18" s="73">
        <f>p_t_fylke!D20</f>
        <v>825</v>
      </c>
      <c r="F18" s="73">
        <f>p_t_fylke!E20</f>
        <v>1009</v>
      </c>
      <c r="G18" s="73">
        <f>p_t_fylke!F20</f>
        <v>1069</v>
      </c>
      <c r="H18" s="73">
        <f>p_t_fylke!G20</f>
        <v>2093</v>
      </c>
      <c r="I18" s="73">
        <f>p_t_fylke!H20</f>
        <v>928</v>
      </c>
      <c r="J18" s="73">
        <f>p_t_fylke!I20</f>
        <v>665</v>
      </c>
      <c r="K18" s="73">
        <f>p_t_fylke!J20</f>
        <v>471</v>
      </c>
      <c r="L18" s="73">
        <f>p_t_fylke!K20</f>
        <v>1053</v>
      </c>
      <c r="M18" s="73">
        <f>p_t_fylke!L20</f>
        <v>962</v>
      </c>
      <c r="N18" s="73">
        <f>p_t_fylke!M20</f>
        <v>999</v>
      </c>
      <c r="O18" s="84">
        <f>p_t_fylke!N20</f>
        <v>11744</v>
      </c>
    </row>
    <row r="19" spans="2:15" x14ac:dyDescent="0.2">
      <c r="B19" s="72" t="str">
        <f>p_t_fylke!A21</f>
        <v>18 Nordland</v>
      </c>
      <c r="C19" s="73">
        <f>p_t_fylke!B21</f>
        <v>1108</v>
      </c>
      <c r="D19" s="73">
        <f>p_t_fylke!C21</f>
        <v>1465</v>
      </c>
      <c r="E19" s="73">
        <f>p_t_fylke!D21</f>
        <v>1724</v>
      </c>
      <c r="F19" s="73">
        <f>p_t_fylke!E21</f>
        <v>1074</v>
      </c>
      <c r="G19" s="73">
        <f>p_t_fylke!F21</f>
        <v>1965</v>
      </c>
      <c r="H19" s="73">
        <f>p_t_fylke!G21</f>
        <v>2914</v>
      </c>
      <c r="I19" s="73">
        <f>p_t_fylke!H21</f>
        <v>1597</v>
      </c>
      <c r="J19" s="73">
        <f>p_t_fylke!I21</f>
        <v>944</v>
      </c>
      <c r="K19" s="73">
        <f>p_t_fylke!J21</f>
        <v>1571</v>
      </c>
      <c r="L19" s="73">
        <f>p_t_fylke!K21</f>
        <v>940</v>
      </c>
      <c r="M19" s="73">
        <f>p_t_fylke!L21</f>
        <v>1010</v>
      </c>
      <c r="N19" s="73">
        <f>p_t_fylke!M21</f>
        <v>1364</v>
      </c>
      <c r="O19" s="84">
        <f>p_t_fylke!N21</f>
        <v>17676</v>
      </c>
    </row>
    <row r="20" spans="2:15" x14ac:dyDescent="0.2">
      <c r="B20" s="72" t="str">
        <f>p_t_fylke!A22</f>
        <v>19 Troms</v>
      </c>
      <c r="C20" s="73">
        <f>p_t_fylke!B22</f>
        <v>476</v>
      </c>
      <c r="D20" s="73">
        <f>p_t_fylke!C22</f>
        <v>853</v>
      </c>
      <c r="E20" s="73">
        <f>p_t_fylke!D22</f>
        <v>262</v>
      </c>
      <c r="F20" s="73">
        <f>p_t_fylke!E22</f>
        <v>1031</v>
      </c>
      <c r="G20" s="73">
        <f>p_t_fylke!F22</f>
        <v>328</v>
      </c>
      <c r="H20" s="73">
        <f>p_t_fylke!G22</f>
        <v>1031</v>
      </c>
      <c r="I20" s="73">
        <f>p_t_fylke!H22</f>
        <v>651</v>
      </c>
      <c r="J20" s="73">
        <f>p_t_fylke!I22</f>
        <v>303</v>
      </c>
      <c r="K20" s="73">
        <f>p_t_fylke!J22</f>
        <v>612</v>
      </c>
      <c r="L20" s="73">
        <f>p_t_fylke!K22</f>
        <v>733</v>
      </c>
      <c r="M20" s="73">
        <f>p_t_fylke!L22</f>
        <v>913</v>
      </c>
      <c r="N20" s="73">
        <f>p_t_fylke!M22</f>
        <v>837</v>
      </c>
      <c r="O20" s="84">
        <f>p_t_fylke!N22</f>
        <v>8030</v>
      </c>
    </row>
    <row r="21" spans="2:15" x14ac:dyDescent="0.2">
      <c r="B21" s="72" t="str">
        <f>p_t_fylke!A23</f>
        <v>20 Finnmark</v>
      </c>
      <c r="C21" s="73">
        <f>p_t_fylke!B23</f>
        <v>153</v>
      </c>
      <c r="D21" s="73">
        <f>p_t_fylke!C23</f>
        <v>548</v>
      </c>
      <c r="E21" s="73">
        <f>p_t_fylke!D23</f>
        <v>402</v>
      </c>
      <c r="F21" s="73">
        <f>p_t_fylke!E23</f>
        <v>416</v>
      </c>
      <c r="G21" s="73">
        <f>p_t_fylke!F23</f>
        <v>284</v>
      </c>
      <c r="H21" s="73">
        <f>p_t_fylke!G23</f>
        <v>611</v>
      </c>
      <c r="I21" s="73">
        <f>p_t_fylke!H23</f>
        <v>315</v>
      </c>
      <c r="J21" s="73">
        <f>p_t_fylke!I23</f>
        <v>393</v>
      </c>
      <c r="K21" s="73">
        <f>p_t_fylke!J23</f>
        <v>563</v>
      </c>
      <c r="L21" s="73">
        <f>p_t_fylke!K23</f>
        <v>215</v>
      </c>
      <c r="M21" s="73">
        <f>p_t_fylke!L23</f>
        <v>252</v>
      </c>
      <c r="N21" s="73">
        <f>p_t_fylke!M23</f>
        <v>420</v>
      </c>
      <c r="O21" s="84">
        <f>p_t_fylke!N23</f>
        <v>4572</v>
      </c>
    </row>
    <row r="22" spans="2:15" x14ac:dyDescent="0.2">
      <c r="B22" s="72" t="str">
        <f>p_t_fylke!A24</f>
        <v>50 Trøndelag</v>
      </c>
      <c r="C22" s="73">
        <f>p_t_fylke!B24</f>
        <v>2011</v>
      </c>
      <c r="D22" s="73">
        <f>p_t_fylke!C24</f>
        <v>1405</v>
      </c>
      <c r="E22" s="73">
        <f>p_t_fylke!D24</f>
        <v>2563</v>
      </c>
      <c r="F22" s="73">
        <f>p_t_fylke!E24</f>
        <v>2839</v>
      </c>
      <c r="G22" s="73">
        <f>p_t_fylke!F24</f>
        <v>2932</v>
      </c>
      <c r="H22" s="73">
        <f>p_t_fylke!G24</f>
        <v>3935</v>
      </c>
      <c r="I22" s="73">
        <f>p_t_fylke!H24</f>
        <v>3035</v>
      </c>
      <c r="J22" s="73">
        <f>p_t_fylke!I24</f>
        <v>2565</v>
      </c>
      <c r="K22" s="73">
        <f>p_t_fylke!J24</f>
        <v>1826</v>
      </c>
      <c r="L22" s="73">
        <f>p_t_fylke!K24</f>
        <v>3185</v>
      </c>
      <c r="M22" s="73">
        <f>p_t_fylke!L24</f>
        <v>3873</v>
      </c>
      <c r="N22" s="73">
        <f>p_t_fylke!M24</f>
        <v>4679</v>
      </c>
      <c r="O22" s="84">
        <f>p_t_fylke!N24</f>
        <v>34848</v>
      </c>
    </row>
    <row r="23" spans="2:15" x14ac:dyDescent="0.2">
      <c r="B23" s="71" t="str">
        <f>p_t_fylke!A25</f>
        <v>Sum dekar</v>
      </c>
      <c r="C23" s="74">
        <f>p_t_fylke!B25</f>
        <v>10345</v>
      </c>
      <c r="D23" s="74">
        <f>p_t_fylke!C25</f>
        <v>11504</v>
      </c>
      <c r="E23" s="74">
        <f>p_t_fylke!D25</f>
        <v>12921</v>
      </c>
      <c r="F23" s="74">
        <f>p_t_fylke!E25</f>
        <v>14100</v>
      </c>
      <c r="G23" s="74">
        <f>p_t_fylke!F25</f>
        <v>14761</v>
      </c>
      <c r="H23" s="74">
        <f>p_t_fylke!G25</f>
        <v>19689</v>
      </c>
      <c r="I23" s="74">
        <f>p_t_fylke!H25</f>
        <v>15689</v>
      </c>
      <c r="J23" s="74">
        <f>p_t_fylke!I25</f>
        <v>13404</v>
      </c>
      <c r="K23" s="74">
        <f>p_t_fylke!J25</f>
        <v>14557</v>
      </c>
      <c r="L23" s="74">
        <f>p_t_fylke!K25</f>
        <v>18572</v>
      </c>
      <c r="M23" s="74">
        <f>p_t_fylke!L25</f>
        <v>18139</v>
      </c>
      <c r="N23" s="74">
        <f>p_t_fylke!M25</f>
        <v>21575</v>
      </c>
      <c r="O23" s="85">
        <f>p_t_fylke!N25</f>
        <v>185256</v>
      </c>
    </row>
  </sheetData>
  <mergeCells count="1">
    <mergeCell ref="B2:O2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B2:C23"/>
  <sheetViews>
    <sheetView showGridLines="0" showRowColHeaders="0" workbookViewId="0">
      <selection activeCell="L17" sqref="L17"/>
    </sheetView>
  </sheetViews>
  <sheetFormatPr baseColWidth="10" defaultRowHeight="12.75" x14ac:dyDescent="0.2"/>
  <cols>
    <col min="1" max="1" width="5.7109375" style="54" customWidth="1"/>
    <col min="2" max="2" width="13.85546875" style="54" customWidth="1"/>
    <col min="3" max="3" width="13.7109375" style="54" customWidth="1"/>
    <col min="4" max="16384" width="11.42578125" style="54"/>
  </cols>
  <sheetData>
    <row r="2" spans="2:3" ht="36.75" customHeight="1" x14ac:dyDescent="0.2">
      <c r="B2" s="82" t="str">
        <f>P_en_kom!D2</f>
        <v>Nydyrket jordbruksareal i Verdal perioden 2005 - 2016 i dekar</v>
      </c>
      <c r="C2" s="82"/>
    </row>
    <row r="3" spans="2:3" x14ac:dyDescent="0.2">
      <c r="B3" s="75" t="s">
        <v>1604</v>
      </c>
      <c r="C3" s="71"/>
    </row>
    <row r="4" spans="2:3" x14ac:dyDescent="0.2">
      <c r="B4" s="72" t="str">
        <f>P_en_kom!A5</f>
        <v>2005</v>
      </c>
      <c r="C4" s="72">
        <f>P_en_kom!B5</f>
        <v>30</v>
      </c>
    </row>
    <row r="5" spans="2:3" x14ac:dyDescent="0.2">
      <c r="B5" s="72" t="str">
        <f>P_en_kom!A6</f>
        <v>2006</v>
      </c>
      <c r="C5" s="72">
        <f>P_en_kom!B6</f>
        <v>31</v>
      </c>
    </row>
    <row r="6" spans="2:3" x14ac:dyDescent="0.2">
      <c r="B6" s="72" t="str">
        <f>P_en_kom!A7</f>
        <v>2007</v>
      </c>
      <c r="C6" s="72">
        <f>P_en_kom!B7</f>
        <v>115</v>
      </c>
    </row>
    <row r="7" spans="2:3" x14ac:dyDescent="0.2">
      <c r="B7" s="72" t="str">
        <f>P_en_kom!A8</f>
        <v>2008</v>
      </c>
      <c r="C7" s="72">
        <f>P_en_kom!B8</f>
        <v>140</v>
      </c>
    </row>
    <row r="8" spans="2:3" x14ac:dyDescent="0.2">
      <c r="B8" s="72" t="str">
        <f>P_en_kom!A9</f>
        <v>2009</v>
      </c>
      <c r="C8" s="72">
        <f>P_en_kom!B9</f>
        <v>80</v>
      </c>
    </row>
    <row r="9" spans="2:3" x14ac:dyDescent="0.2">
      <c r="B9" s="72" t="str">
        <f>P_en_kom!A10</f>
        <v>2010</v>
      </c>
      <c r="C9" s="72">
        <f>P_en_kom!B10</f>
        <v>250</v>
      </c>
    </row>
    <row r="10" spans="2:3" x14ac:dyDescent="0.2">
      <c r="B10" s="72" t="str">
        <f>P_en_kom!A11</f>
        <v>2011</v>
      </c>
      <c r="C10" s="72">
        <f>P_en_kom!B11</f>
        <v>250</v>
      </c>
    </row>
    <row r="11" spans="2:3" x14ac:dyDescent="0.2">
      <c r="B11" s="72" t="str">
        <f>P_en_kom!A12</f>
        <v>2012</v>
      </c>
      <c r="C11" s="72">
        <f>P_en_kom!B12</f>
        <v>45</v>
      </c>
    </row>
    <row r="12" spans="2:3" x14ac:dyDescent="0.2">
      <c r="B12" s="72" t="str">
        <f>P_en_kom!A13</f>
        <v>2013</v>
      </c>
      <c r="C12" s="72">
        <f>P_en_kom!B13</f>
        <v>0</v>
      </c>
    </row>
    <row r="13" spans="2:3" x14ac:dyDescent="0.2">
      <c r="B13" s="72" t="str">
        <f>P_en_kom!A14</f>
        <v>2014</v>
      </c>
      <c r="C13" s="72">
        <f>P_en_kom!B14</f>
        <v>120</v>
      </c>
    </row>
    <row r="14" spans="2:3" x14ac:dyDescent="0.2">
      <c r="B14" s="72" t="str">
        <f>P_en_kom!A15</f>
        <v>2015</v>
      </c>
      <c r="C14" s="72">
        <f>P_en_kom!B15</f>
        <v>105</v>
      </c>
    </row>
    <row r="15" spans="2:3" x14ac:dyDescent="0.2">
      <c r="B15" s="72" t="str">
        <f>P_en_kom!A16</f>
        <v>2016</v>
      </c>
      <c r="C15" s="72">
        <f>P_en_kom!B16</f>
        <v>43</v>
      </c>
    </row>
    <row r="16" spans="2:3" x14ac:dyDescent="0.2">
      <c r="B16" s="71" t="str">
        <f>P_en_kom!A17</f>
        <v>Sum dekar</v>
      </c>
      <c r="C16" s="71">
        <f>P_en_kom!B17</f>
        <v>1209</v>
      </c>
    </row>
    <row r="22" spans="2:2" ht="15" x14ac:dyDescent="0.25">
      <c r="B22" s="56" t="s">
        <v>1625</v>
      </c>
    </row>
    <row r="23" spans="2:2" x14ac:dyDescent="0.2">
      <c r="B23" s="57" t="s">
        <v>1624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O1:O7"/>
  <sheetViews>
    <sheetView showGridLines="0" showRowColHeaders="0" workbookViewId="0">
      <selection activeCell="O18" sqref="O18"/>
    </sheetView>
  </sheetViews>
  <sheetFormatPr baseColWidth="10" defaultRowHeight="12.75" x14ac:dyDescent="0.2"/>
  <cols>
    <col min="1" max="1" width="2.28515625" style="54" customWidth="1"/>
    <col min="2" max="16384" width="11.42578125" style="54"/>
  </cols>
  <sheetData>
    <row r="1" spans="15:15" ht="9" customHeight="1" x14ac:dyDescent="0.2"/>
    <row r="6" spans="15:15" ht="15" x14ac:dyDescent="0.25">
      <c r="O6" s="56" t="s">
        <v>1627</v>
      </c>
    </row>
    <row r="7" spans="15:15" x14ac:dyDescent="0.2">
      <c r="O7" s="57" t="s">
        <v>1624</v>
      </c>
    </row>
  </sheetData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0"/>
  <sheetViews>
    <sheetView workbookViewId="0">
      <selection activeCell="H102" sqref="H102"/>
    </sheetView>
  </sheetViews>
  <sheetFormatPr baseColWidth="10" defaultRowHeight="12.75" x14ac:dyDescent="0.2"/>
  <cols>
    <col min="2" max="2" width="14.42578125" customWidth="1"/>
  </cols>
  <sheetData>
    <row r="1" spans="1:14" x14ac:dyDescent="0.2">
      <c r="A1" t="s">
        <v>1574</v>
      </c>
      <c r="B1" t="s">
        <v>429</v>
      </c>
      <c r="C1" t="s">
        <v>1566</v>
      </c>
      <c r="D1" t="s">
        <v>1567</v>
      </c>
      <c r="E1" t="s">
        <v>1568</v>
      </c>
      <c r="F1" t="s">
        <v>1569</v>
      </c>
      <c r="G1" t="s">
        <v>1570</v>
      </c>
      <c r="H1" t="s">
        <v>1571</v>
      </c>
      <c r="I1" t="s">
        <v>1524</v>
      </c>
      <c r="J1" t="s">
        <v>1528</v>
      </c>
      <c r="K1" t="s">
        <v>1572</v>
      </c>
      <c r="L1" t="s">
        <v>1530</v>
      </c>
      <c r="M1" t="s">
        <v>1532</v>
      </c>
      <c r="N1" t="s">
        <v>1573</v>
      </c>
    </row>
    <row r="2" spans="1:14" x14ac:dyDescent="0.2">
      <c r="A2" t="s">
        <v>433</v>
      </c>
      <c r="B2" t="s">
        <v>0</v>
      </c>
      <c r="C2">
        <v>24</v>
      </c>
      <c r="D2">
        <v>0</v>
      </c>
      <c r="E2">
        <v>0</v>
      </c>
      <c r="F2">
        <v>11</v>
      </c>
      <c r="G2">
        <v>58</v>
      </c>
      <c r="H2">
        <v>75</v>
      </c>
      <c r="I2">
        <v>49</v>
      </c>
      <c r="J2">
        <v>64</v>
      </c>
      <c r="K2">
        <v>13</v>
      </c>
      <c r="L2">
        <v>36</v>
      </c>
      <c r="M2">
        <v>0</v>
      </c>
      <c r="N2">
        <v>0</v>
      </c>
    </row>
    <row r="3" spans="1:14" x14ac:dyDescent="0.2">
      <c r="A3" t="s">
        <v>435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x14ac:dyDescent="0.2">
      <c r="A4" t="s">
        <v>437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11</v>
      </c>
      <c r="K4">
        <v>37</v>
      </c>
      <c r="L4">
        <v>0</v>
      </c>
      <c r="M4">
        <v>18</v>
      </c>
      <c r="N4">
        <v>0</v>
      </c>
    </row>
    <row r="5" spans="1:14" x14ac:dyDescent="0.2">
      <c r="A5" t="s">
        <v>439</v>
      </c>
      <c r="B5" t="s">
        <v>3</v>
      </c>
      <c r="C5">
        <v>2</v>
      </c>
      <c r="D5">
        <v>0</v>
      </c>
      <c r="E5">
        <v>2</v>
      </c>
      <c r="F5">
        <v>0</v>
      </c>
      <c r="G5">
        <v>0</v>
      </c>
      <c r="H5">
        <v>0</v>
      </c>
      <c r="I5">
        <v>4</v>
      </c>
      <c r="J5">
        <v>5</v>
      </c>
      <c r="K5">
        <v>0</v>
      </c>
      <c r="L5">
        <v>20</v>
      </c>
      <c r="M5">
        <v>15</v>
      </c>
      <c r="N5">
        <v>0</v>
      </c>
    </row>
    <row r="6" spans="1:14" x14ac:dyDescent="0.2">
      <c r="A6" t="s">
        <v>441</v>
      </c>
      <c r="B6" t="s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x14ac:dyDescent="0.2">
      <c r="A7" t="s">
        <v>443</v>
      </c>
      <c r="B7" t="s">
        <v>5</v>
      </c>
      <c r="C7">
        <v>4</v>
      </c>
      <c r="D7">
        <v>2</v>
      </c>
      <c r="E7">
        <v>0</v>
      </c>
      <c r="F7">
        <v>50</v>
      </c>
      <c r="G7">
        <v>50</v>
      </c>
      <c r="H7">
        <v>0</v>
      </c>
      <c r="I7">
        <v>0</v>
      </c>
      <c r="J7">
        <v>0</v>
      </c>
      <c r="K7">
        <v>0</v>
      </c>
      <c r="L7">
        <v>15</v>
      </c>
      <c r="M7">
        <v>26</v>
      </c>
      <c r="N7">
        <v>15</v>
      </c>
    </row>
    <row r="8" spans="1:14" x14ac:dyDescent="0.2">
      <c r="A8" t="s">
        <v>445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5</v>
      </c>
      <c r="J8">
        <v>49</v>
      </c>
      <c r="K8">
        <v>10</v>
      </c>
      <c r="L8">
        <v>0</v>
      </c>
      <c r="M8">
        <v>30</v>
      </c>
      <c r="N8">
        <v>20</v>
      </c>
    </row>
    <row r="9" spans="1:14" x14ac:dyDescent="0.2">
      <c r="A9" t="s">
        <v>447</v>
      </c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2">
      <c r="A10" t="s">
        <v>449</v>
      </c>
      <c r="B10" t="s">
        <v>8</v>
      </c>
      <c r="C10">
        <v>6</v>
      </c>
      <c r="D10">
        <v>35</v>
      </c>
      <c r="E10">
        <v>0</v>
      </c>
      <c r="F10">
        <v>22</v>
      </c>
      <c r="G10">
        <v>80</v>
      </c>
      <c r="H10">
        <v>0</v>
      </c>
      <c r="I10">
        <v>2</v>
      </c>
      <c r="J10">
        <v>0</v>
      </c>
      <c r="K10">
        <v>90</v>
      </c>
      <c r="L10">
        <v>45</v>
      </c>
      <c r="M10">
        <v>0</v>
      </c>
      <c r="N10">
        <v>96</v>
      </c>
    </row>
    <row r="11" spans="1:14" x14ac:dyDescent="0.2">
      <c r="A11" t="s">
        <v>451</v>
      </c>
      <c r="B11" t="s">
        <v>9</v>
      </c>
      <c r="C11">
        <v>0</v>
      </c>
      <c r="D11">
        <v>5</v>
      </c>
      <c r="E11">
        <v>20</v>
      </c>
      <c r="F11">
        <v>0</v>
      </c>
      <c r="G11">
        <v>29</v>
      </c>
      <c r="H11">
        <v>89</v>
      </c>
      <c r="I11">
        <v>7</v>
      </c>
      <c r="J11">
        <v>39</v>
      </c>
      <c r="K11">
        <v>0</v>
      </c>
      <c r="L11">
        <v>54</v>
      </c>
      <c r="M11">
        <v>3</v>
      </c>
      <c r="N11">
        <v>20</v>
      </c>
    </row>
    <row r="12" spans="1:14" x14ac:dyDescent="0.2">
      <c r="A12" t="s">
        <v>453</v>
      </c>
      <c r="B12" t="s">
        <v>10</v>
      </c>
      <c r="C12">
        <v>49</v>
      </c>
      <c r="D12">
        <v>30</v>
      </c>
      <c r="E12">
        <v>0</v>
      </c>
      <c r="F12">
        <v>110</v>
      </c>
      <c r="G12">
        <v>0</v>
      </c>
      <c r="H12">
        <v>196</v>
      </c>
      <c r="I12">
        <v>49</v>
      </c>
      <c r="J12">
        <v>8</v>
      </c>
      <c r="K12">
        <v>63</v>
      </c>
      <c r="L12">
        <v>0</v>
      </c>
      <c r="M12">
        <v>0</v>
      </c>
      <c r="N12">
        <v>48</v>
      </c>
    </row>
    <row r="13" spans="1:14" x14ac:dyDescent="0.2">
      <c r="A13" t="s">
        <v>455</v>
      </c>
      <c r="B13" t="s">
        <v>11</v>
      </c>
      <c r="C13">
        <v>0</v>
      </c>
      <c r="D13">
        <v>0</v>
      </c>
      <c r="E13">
        <v>0</v>
      </c>
      <c r="F13">
        <v>44</v>
      </c>
      <c r="G13">
        <v>5</v>
      </c>
      <c r="H13">
        <v>0</v>
      </c>
      <c r="I13">
        <v>18</v>
      </c>
      <c r="J13">
        <v>0</v>
      </c>
      <c r="K13">
        <v>42</v>
      </c>
      <c r="L13">
        <v>50</v>
      </c>
      <c r="M13">
        <v>78</v>
      </c>
      <c r="N13">
        <v>68</v>
      </c>
    </row>
    <row r="14" spans="1:14" x14ac:dyDescent="0.2">
      <c r="A14" t="s">
        <v>457</v>
      </c>
      <c r="B14" t="s">
        <v>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23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">
      <c r="A15" t="s">
        <v>459</v>
      </c>
      <c r="B15" t="s">
        <v>13</v>
      </c>
      <c r="C15">
        <v>40</v>
      </c>
      <c r="D15">
        <v>82</v>
      </c>
      <c r="E15">
        <v>50</v>
      </c>
      <c r="F15">
        <v>74</v>
      </c>
      <c r="G15">
        <v>84</v>
      </c>
      <c r="H15">
        <v>74</v>
      </c>
      <c r="I15">
        <v>38</v>
      </c>
      <c r="J15">
        <v>114</v>
      </c>
      <c r="K15">
        <v>0</v>
      </c>
      <c r="L15">
        <v>66</v>
      </c>
      <c r="M15">
        <v>10</v>
      </c>
      <c r="N15">
        <v>127</v>
      </c>
    </row>
    <row r="16" spans="1:14" x14ac:dyDescent="0.2">
      <c r="A16" t="s">
        <v>461</v>
      </c>
      <c r="B16" t="s">
        <v>14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5</v>
      </c>
      <c r="J16">
        <v>0</v>
      </c>
      <c r="K16">
        <v>0</v>
      </c>
      <c r="L16">
        <v>0</v>
      </c>
      <c r="M16">
        <v>16</v>
      </c>
      <c r="N16">
        <v>0</v>
      </c>
    </row>
    <row r="17" spans="1:14" x14ac:dyDescent="0.2">
      <c r="A17" t="s">
        <v>463</v>
      </c>
      <c r="B17" t="s">
        <v>15</v>
      </c>
      <c r="C17">
        <v>0</v>
      </c>
      <c r="D17">
        <v>0</v>
      </c>
      <c r="E17">
        <v>0</v>
      </c>
      <c r="F17">
        <v>14</v>
      </c>
      <c r="G17">
        <v>0</v>
      </c>
      <c r="H17">
        <v>18</v>
      </c>
      <c r="I17">
        <v>0</v>
      </c>
      <c r="J17">
        <v>0</v>
      </c>
      <c r="K17">
        <v>0</v>
      </c>
      <c r="L17">
        <v>2</v>
      </c>
      <c r="M17">
        <v>10</v>
      </c>
      <c r="N17">
        <v>4</v>
      </c>
    </row>
    <row r="18" spans="1:14" x14ac:dyDescent="0.2">
      <c r="A18" t="s">
        <v>465</v>
      </c>
      <c r="B18" t="s">
        <v>16</v>
      </c>
      <c r="C18">
        <v>0</v>
      </c>
      <c r="D18">
        <v>0</v>
      </c>
      <c r="E18">
        <v>0</v>
      </c>
      <c r="F18">
        <v>35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8</v>
      </c>
    </row>
    <row r="19" spans="1:14" x14ac:dyDescent="0.2">
      <c r="A19" t="s">
        <v>470</v>
      </c>
      <c r="B19" t="s">
        <v>17</v>
      </c>
      <c r="C19">
        <v>0</v>
      </c>
      <c r="D19">
        <v>0</v>
      </c>
      <c r="E19">
        <v>10</v>
      </c>
      <c r="F19">
        <v>0</v>
      </c>
      <c r="G19">
        <v>0</v>
      </c>
      <c r="H19">
        <v>0</v>
      </c>
      <c r="I19">
        <v>0</v>
      </c>
      <c r="J19">
        <v>15</v>
      </c>
      <c r="K19">
        <v>0</v>
      </c>
      <c r="L19">
        <v>0</v>
      </c>
      <c r="M19">
        <v>50</v>
      </c>
      <c r="N19">
        <v>0</v>
      </c>
    </row>
    <row r="20" spans="1:14" x14ac:dyDescent="0.2">
      <c r="A20" t="s">
        <v>475</v>
      </c>
      <c r="B20" t="s">
        <v>18</v>
      </c>
      <c r="C20">
        <v>0</v>
      </c>
      <c r="D20">
        <v>0</v>
      </c>
      <c r="E20">
        <v>0</v>
      </c>
      <c r="F20">
        <v>10</v>
      </c>
      <c r="G20">
        <v>0</v>
      </c>
      <c r="H20">
        <v>0</v>
      </c>
      <c r="I20">
        <v>0</v>
      </c>
      <c r="J20">
        <v>4</v>
      </c>
      <c r="K20">
        <v>0</v>
      </c>
      <c r="L20">
        <v>102</v>
      </c>
      <c r="M20">
        <v>187</v>
      </c>
      <c r="N20">
        <v>0</v>
      </c>
    </row>
    <row r="21" spans="1:14" x14ac:dyDescent="0.2">
      <c r="A21" t="s">
        <v>477</v>
      </c>
      <c r="B21" t="s">
        <v>19</v>
      </c>
      <c r="C21">
        <v>6</v>
      </c>
      <c r="D21">
        <v>13</v>
      </c>
      <c r="E21">
        <v>0</v>
      </c>
      <c r="F21">
        <v>0</v>
      </c>
      <c r="G21">
        <v>13</v>
      </c>
      <c r="H21">
        <v>0</v>
      </c>
      <c r="I21">
        <v>12</v>
      </c>
      <c r="J21">
        <v>0</v>
      </c>
      <c r="K21">
        <v>18</v>
      </c>
      <c r="L21">
        <v>49</v>
      </c>
      <c r="M21">
        <v>7</v>
      </c>
      <c r="N21">
        <v>45</v>
      </c>
    </row>
    <row r="22" spans="1:14" x14ac:dyDescent="0.2">
      <c r="A22" t="s">
        <v>479</v>
      </c>
      <c r="B22" t="s">
        <v>20</v>
      </c>
      <c r="C22">
        <v>0</v>
      </c>
      <c r="D22">
        <v>0</v>
      </c>
      <c r="E22">
        <v>0</v>
      </c>
      <c r="F22">
        <v>5</v>
      </c>
      <c r="G22">
        <v>0</v>
      </c>
      <c r="H22">
        <v>0</v>
      </c>
      <c r="I22">
        <v>0</v>
      </c>
      <c r="J22">
        <v>0</v>
      </c>
      <c r="K22">
        <v>60</v>
      </c>
      <c r="L22">
        <v>0</v>
      </c>
      <c r="M22">
        <v>65</v>
      </c>
      <c r="N22">
        <v>109</v>
      </c>
    </row>
    <row r="23" spans="1:14" x14ac:dyDescent="0.2">
      <c r="A23" t="s">
        <v>481</v>
      </c>
      <c r="B23" t="s">
        <v>21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2">
      <c r="A24" t="s">
        <v>483</v>
      </c>
      <c r="B24" t="s">
        <v>22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">
      <c r="A25" t="s">
        <v>485</v>
      </c>
      <c r="B25" t="s">
        <v>23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">
      <c r="A26" t="s">
        <v>487</v>
      </c>
      <c r="B26" t="s">
        <v>24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2">
      <c r="A27" t="s">
        <v>489</v>
      </c>
      <c r="B27" t="s">
        <v>25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">
      <c r="A28" t="s">
        <v>491</v>
      </c>
      <c r="B28" t="s">
        <v>26</v>
      </c>
      <c r="C28">
        <v>10</v>
      </c>
      <c r="D28">
        <v>0</v>
      </c>
      <c r="E28">
        <v>0</v>
      </c>
      <c r="F28">
        <v>0</v>
      </c>
      <c r="G28">
        <v>100</v>
      </c>
      <c r="H28">
        <v>23</v>
      </c>
      <c r="I28">
        <v>40</v>
      </c>
      <c r="J28">
        <v>0</v>
      </c>
      <c r="K28">
        <v>0</v>
      </c>
      <c r="L28">
        <v>18</v>
      </c>
      <c r="M28">
        <v>48</v>
      </c>
      <c r="N28">
        <v>32</v>
      </c>
    </row>
    <row r="29" spans="1:14" x14ac:dyDescent="0.2">
      <c r="A29" t="s">
        <v>493</v>
      </c>
      <c r="B29" t="s">
        <v>27</v>
      </c>
      <c r="C29">
        <v>30</v>
      </c>
      <c r="D29">
        <v>0</v>
      </c>
      <c r="E29">
        <v>0</v>
      </c>
      <c r="F29">
        <v>35</v>
      </c>
      <c r="G29">
        <v>0</v>
      </c>
      <c r="H29">
        <v>0</v>
      </c>
      <c r="I29">
        <v>0</v>
      </c>
      <c r="J29">
        <v>0</v>
      </c>
      <c r="K29">
        <v>5</v>
      </c>
      <c r="L29">
        <v>15</v>
      </c>
      <c r="M29">
        <v>2</v>
      </c>
      <c r="N29">
        <v>7</v>
      </c>
    </row>
    <row r="30" spans="1:14" x14ac:dyDescent="0.2">
      <c r="A30" t="s">
        <v>495</v>
      </c>
      <c r="B30" t="s">
        <v>28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  <c r="L30">
        <v>0</v>
      </c>
      <c r="M30">
        <v>4</v>
      </c>
      <c r="N30">
        <v>0</v>
      </c>
    </row>
    <row r="31" spans="1:14" x14ac:dyDescent="0.2">
      <c r="A31" t="s">
        <v>497</v>
      </c>
      <c r="B31" t="s">
        <v>29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2">
      <c r="A32" t="s">
        <v>499</v>
      </c>
      <c r="B32" t="s">
        <v>30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4</v>
      </c>
      <c r="L32">
        <v>0</v>
      </c>
      <c r="M32">
        <v>0</v>
      </c>
      <c r="N32">
        <v>0</v>
      </c>
    </row>
    <row r="33" spans="1:14" x14ac:dyDescent="0.2">
      <c r="A33" t="s">
        <v>501</v>
      </c>
      <c r="B33" t="s">
        <v>31</v>
      </c>
      <c r="C33">
        <v>0</v>
      </c>
      <c r="D33">
        <v>0</v>
      </c>
      <c r="E33">
        <v>0</v>
      </c>
      <c r="F33">
        <v>0</v>
      </c>
      <c r="G33">
        <v>0</v>
      </c>
      <c r="H33">
        <v>20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2">
      <c r="A34" t="s">
        <v>503</v>
      </c>
      <c r="B34" t="s">
        <v>32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5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">
      <c r="A35" t="s">
        <v>505</v>
      </c>
      <c r="B35" t="s">
        <v>33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5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">
      <c r="A36" t="s">
        <v>507</v>
      </c>
      <c r="B36" t="s">
        <v>34</v>
      </c>
      <c r="C36">
        <v>0</v>
      </c>
      <c r="D36">
        <v>0</v>
      </c>
      <c r="E36">
        <v>0</v>
      </c>
      <c r="F36">
        <v>15</v>
      </c>
      <c r="G36">
        <v>15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">
      <c r="A37" t="s">
        <v>509</v>
      </c>
      <c r="B37" t="s">
        <v>35</v>
      </c>
      <c r="C37">
        <v>4</v>
      </c>
      <c r="D37">
        <v>0</v>
      </c>
      <c r="E37">
        <v>8</v>
      </c>
      <c r="F37">
        <v>0</v>
      </c>
      <c r="G37">
        <v>59</v>
      </c>
      <c r="H37">
        <v>205</v>
      </c>
      <c r="I37">
        <v>38</v>
      </c>
      <c r="J37">
        <v>31</v>
      </c>
      <c r="K37">
        <v>82</v>
      </c>
      <c r="L37">
        <v>18</v>
      </c>
      <c r="M37">
        <v>0</v>
      </c>
      <c r="N37">
        <v>48</v>
      </c>
    </row>
    <row r="38" spans="1:14" x14ac:dyDescent="0.2">
      <c r="A38" t="s">
        <v>511</v>
      </c>
      <c r="B38" t="s">
        <v>36</v>
      </c>
      <c r="C38">
        <v>65</v>
      </c>
      <c r="D38">
        <v>356</v>
      </c>
      <c r="E38">
        <v>309</v>
      </c>
      <c r="F38">
        <v>69</v>
      </c>
      <c r="G38">
        <v>57</v>
      </c>
      <c r="H38">
        <v>75</v>
      </c>
      <c r="I38">
        <v>0</v>
      </c>
      <c r="J38">
        <v>190</v>
      </c>
      <c r="K38">
        <v>35</v>
      </c>
      <c r="L38">
        <v>331</v>
      </c>
      <c r="M38">
        <v>246</v>
      </c>
      <c r="N38">
        <v>192</v>
      </c>
    </row>
    <row r="39" spans="1:14" x14ac:dyDescent="0.2">
      <c r="A39" t="s">
        <v>514</v>
      </c>
      <c r="B39" t="s">
        <v>37</v>
      </c>
      <c r="C39">
        <v>197</v>
      </c>
      <c r="D39">
        <v>6</v>
      </c>
      <c r="E39">
        <v>70</v>
      </c>
      <c r="F39">
        <v>21</v>
      </c>
      <c r="G39">
        <v>0</v>
      </c>
      <c r="H39">
        <v>0</v>
      </c>
      <c r="I39">
        <v>18</v>
      </c>
      <c r="J39">
        <v>0</v>
      </c>
      <c r="K39">
        <v>26</v>
      </c>
      <c r="L39">
        <v>0</v>
      </c>
      <c r="M39">
        <v>29</v>
      </c>
      <c r="N39">
        <v>0</v>
      </c>
    </row>
    <row r="40" spans="1:14" x14ac:dyDescent="0.2">
      <c r="A40" t="s">
        <v>516</v>
      </c>
      <c r="B40" t="s">
        <v>38</v>
      </c>
      <c r="C40">
        <v>5</v>
      </c>
      <c r="D40">
        <v>0</v>
      </c>
      <c r="E40">
        <v>0</v>
      </c>
      <c r="F40">
        <v>0</v>
      </c>
      <c r="G40">
        <v>0</v>
      </c>
      <c r="H40">
        <v>0</v>
      </c>
      <c r="I40">
        <v>20</v>
      </c>
      <c r="J40">
        <v>0</v>
      </c>
      <c r="K40">
        <v>57</v>
      </c>
      <c r="L40">
        <v>70</v>
      </c>
      <c r="M40">
        <v>15</v>
      </c>
      <c r="N40">
        <v>0</v>
      </c>
    </row>
    <row r="41" spans="1:14" x14ac:dyDescent="0.2">
      <c r="A41" t="s">
        <v>518</v>
      </c>
      <c r="B41" t="s">
        <v>39</v>
      </c>
      <c r="C41">
        <v>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">
      <c r="A42" t="s">
        <v>521</v>
      </c>
      <c r="B42" t="s">
        <v>40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10</v>
      </c>
    </row>
    <row r="43" spans="1:14" x14ac:dyDescent="0.2">
      <c r="A43" t="s">
        <v>526</v>
      </c>
      <c r="B43" t="s">
        <v>41</v>
      </c>
      <c r="C43">
        <v>0</v>
      </c>
      <c r="D43">
        <v>0</v>
      </c>
      <c r="E43">
        <v>0</v>
      </c>
      <c r="F43">
        <v>136</v>
      </c>
      <c r="G43">
        <v>0</v>
      </c>
      <c r="H43">
        <v>4</v>
      </c>
      <c r="I43">
        <v>10</v>
      </c>
      <c r="J43">
        <v>0</v>
      </c>
      <c r="K43">
        <v>0</v>
      </c>
      <c r="L43">
        <v>45</v>
      </c>
      <c r="M43">
        <v>0</v>
      </c>
      <c r="N43">
        <v>84</v>
      </c>
    </row>
    <row r="44" spans="1:14" x14ac:dyDescent="0.2">
      <c r="A44" t="s">
        <v>528</v>
      </c>
      <c r="B44" t="s">
        <v>42</v>
      </c>
      <c r="C44">
        <v>0</v>
      </c>
      <c r="D44">
        <v>45</v>
      </c>
      <c r="E44">
        <v>14</v>
      </c>
      <c r="F44">
        <v>4</v>
      </c>
      <c r="G44">
        <v>40</v>
      </c>
      <c r="H44">
        <v>41</v>
      </c>
      <c r="I44">
        <v>23</v>
      </c>
      <c r="J44">
        <v>35</v>
      </c>
      <c r="K44">
        <v>50</v>
      </c>
      <c r="L44">
        <v>41</v>
      </c>
      <c r="M44">
        <v>29</v>
      </c>
      <c r="N44">
        <v>37</v>
      </c>
    </row>
    <row r="45" spans="1:14" x14ac:dyDescent="0.2">
      <c r="A45" t="s">
        <v>530</v>
      </c>
      <c r="B45" t="s">
        <v>43</v>
      </c>
      <c r="C45">
        <v>167</v>
      </c>
      <c r="D45">
        <v>42</v>
      </c>
      <c r="E45">
        <v>247</v>
      </c>
      <c r="F45">
        <v>124</v>
      </c>
      <c r="G45">
        <v>110</v>
      </c>
      <c r="H45">
        <v>99</v>
      </c>
      <c r="I45">
        <v>486</v>
      </c>
      <c r="J45">
        <v>719</v>
      </c>
      <c r="K45">
        <v>411</v>
      </c>
      <c r="L45">
        <v>322</v>
      </c>
      <c r="M45">
        <v>838</v>
      </c>
      <c r="N45">
        <v>982</v>
      </c>
    </row>
    <row r="46" spans="1:14" x14ac:dyDescent="0.2">
      <c r="A46" t="s">
        <v>532</v>
      </c>
      <c r="B46" t="s">
        <v>44</v>
      </c>
      <c r="C46">
        <v>2</v>
      </c>
      <c r="D46">
        <v>3</v>
      </c>
      <c r="E46">
        <v>19</v>
      </c>
      <c r="F46">
        <v>0</v>
      </c>
      <c r="G46">
        <v>11</v>
      </c>
      <c r="H46">
        <v>12</v>
      </c>
      <c r="I46">
        <v>10</v>
      </c>
      <c r="J46">
        <v>27</v>
      </c>
      <c r="K46">
        <v>34</v>
      </c>
      <c r="L46">
        <v>39</v>
      </c>
      <c r="M46">
        <v>35</v>
      </c>
      <c r="N46">
        <v>122</v>
      </c>
    </row>
    <row r="47" spans="1:14" x14ac:dyDescent="0.2">
      <c r="A47" t="s">
        <v>534</v>
      </c>
      <c r="B47" t="s">
        <v>45</v>
      </c>
      <c r="C47">
        <v>34</v>
      </c>
      <c r="D47">
        <v>8</v>
      </c>
      <c r="E47">
        <v>41</v>
      </c>
      <c r="F47">
        <v>96</v>
      </c>
      <c r="G47">
        <v>45</v>
      </c>
      <c r="H47">
        <v>24</v>
      </c>
      <c r="I47">
        <v>138</v>
      </c>
      <c r="J47">
        <v>33</v>
      </c>
      <c r="K47">
        <v>42</v>
      </c>
      <c r="L47">
        <v>133</v>
      </c>
      <c r="M47">
        <v>68</v>
      </c>
      <c r="N47">
        <v>47</v>
      </c>
    </row>
    <row r="48" spans="1:14" x14ac:dyDescent="0.2">
      <c r="A48" t="s">
        <v>536</v>
      </c>
      <c r="B48" t="s">
        <v>46</v>
      </c>
      <c r="C48">
        <v>0</v>
      </c>
      <c r="D48">
        <v>0</v>
      </c>
      <c r="E48">
        <v>0</v>
      </c>
      <c r="F48">
        <v>0</v>
      </c>
      <c r="G48">
        <v>20</v>
      </c>
      <c r="H48">
        <v>0</v>
      </c>
      <c r="I48">
        <v>48</v>
      </c>
      <c r="J48">
        <v>4</v>
      </c>
      <c r="K48">
        <v>14</v>
      </c>
      <c r="L48">
        <v>0</v>
      </c>
      <c r="M48">
        <v>4</v>
      </c>
      <c r="N48">
        <v>0</v>
      </c>
    </row>
    <row r="49" spans="1:14" x14ac:dyDescent="0.2">
      <c r="A49" t="s">
        <v>538</v>
      </c>
      <c r="B49" t="s">
        <v>47</v>
      </c>
      <c r="C49">
        <v>166</v>
      </c>
      <c r="D49">
        <v>29</v>
      </c>
      <c r="E49">
        <v>8</v>
      </c>
      <c r="F49">
        <v>303</v>
      </c>
      <c r="G49">
        <v>49</v>
      </c>
      <c r="H49">
        <v>17</v>
      </c>
      <c r="I49">
        <v>0</v>
      </c>
      <c r="J49">
        <v>0</v>
      </c>
      <c r="K49">
        <v>80</v>
      </c>
      <c r="L49">
        <v>111</v>
      </c>
      <c r="M49">
        <v>35</v>
      </c>
      <c r="N49">
        <v>141</v>
      </c>
    </row>
    <row r="50" spans="1:14" x14ac:dyDescent="0.2">
      <c r="A50" t="s">
        <v>540</v>
      </c>
      <c r="B50" t="s">
        <v>48</v>
      </c>
      <c r="C50">
        <v>0</v>
      </c>
      <c r="D50">
        <v>0</v>
      </c>
      <c r="E50">
        <v>148</v>
      </c>
      <c r="F50">
        <v>0</v>
      </c>
      <c r="G50">
        <v>0</v>
      </c>
      <c r="H50">
        <v>0</v>
      </c>
      <c r="I50">
        <v>4</v>
      </c>
      <c r="J50">
        <v>0</v>
      </c>
      <c r="K50">
        <v>0</v>
      </c>
      <c r="L50">
        <v>61</v>
      </c>
      <c r="M50">
        <v>0</v>
      </c>
      <c r="N50">
        <v>0</v>
      </c>
    </row>
    <row r="51" spans="1:14" x14ac:dyDescent="0.2">
      <c r="A51" t="s">
        <v>542</v>
      </c>
      <c r="B51" t="s">
        <v>49</v>
      </c>
      <c r="C51">
        <v>0</v>
      </c>
      <c r="D51">
        <v>0</v>
      </c>
      <c r="E51">
        <v>26</v>
      </c>
      <c r="F51">
        <v>106</v>
      </c>
      <c r="G51">
        <v>43</v>
      </c>
      <c r="H51">
        <v>36</v>
      </c>
      <c r="I51">
        <v>363</v>
      </c>
      <c r="J51">
        <v>0</v>
      </c>
      <c r="K51">
        <v>4</v>
      </c>
      <c r="L51">
        <v>17</v>
      </c>
      <c r="M51">
        <v>88</v>
      </c>
      <c r="N51">
        <v>64</v>
      </c>
    </row>
    <row r="52" spans="1:14" x14ac:dyDescent="0.2">
      <c r="A52" t="s">
        <v>544</v>
      </c>
      <c r="B52" t="s">
        <v>50</v>
      </c>
      <c r="C52">
        <v>42</v>
      </c>
      <c r="D52">
        <v>173</v>
      </c>
      <c r="E52">
        <v>131</v>
      </c>
      <c r="F52">
        <v>219</v>
      </c>
      <c r="G52">
        <v>54</v>
      </c>
      <c r="H52">
        <v>93</v>
      </c>
      <c r="I52">
        <v>75</v>
      </c>
      <c r="J52">
        <v>47</v>
      </c>
      <c r="K52">
        <v>206</v>
      </c>
      <c r="L52">
        <v>53</v>
      </c>
      <c r="M52">
        <v>142</v>
      </c>
      <c r="N52">
        <v>280</v>
      </c>
    </row>
    <row r="53" spans="1:14" x14ac:dyDescent="0.2">
      <c r="A53" t="s">
        <v>546</v>
      </c>
      <c r="B53" t="s">
        <v>51</v>
      </c>
      <c r="C53">
        <v>35</v>
      </c>
      <c r="D53">
        <v>245</v>
      </c>
      <c r="E53">
        <v>49</v>
      </c>
      <c r="F53">
        <v>55</v>
      </c>
      <c r="G53">
        <v>27</v>
      </c>
      <c r="H53">
        <v>130</v>
      </c>
      <c r="I53">
        <v>69</v>
      </c>
      <c r="J53">
        <v>254</v>
      </c>
      <c r="K53">
        <v>101</v>
      </c>
      <c r="L53">
        <v>18</v>
      </c>
      <c r="M53">
        <v>108</v>
      </c>
      <c r="N53">
        <v>60</v>
      </c>
    </row>
    <row r="54" spans="1:14" x14ac:dyDescent="0.2">
      <c r="A54" t="s">
        <v>551</v>
      </c>
      <c r="B54" t="s">
        <v>52</v>
      </c>
      <c r="C54">
        <v>118</v>
      </c>
      <c r="D54">
        <v>44</v>
      </c>
      <c r="E54">
        <v>16</v>
      </c>
      <c r="F54">
        <v>0</v>
      </c>
      <c r="G54">
        <v>0</v>
      </c>
      <c r="H54">
        <v>345</v>
      </c>
      <c r="I54">
        <v>223</v>
      </c>
      <c r="J54">
        <v>23</v>
      </c>
      <c r="K54">
        <v>3</v>
      </c>
      <c r="L54">
        <v>302</v>
      </c>
      <c r="M54">
        <v>88</v>
      </c>
      <c r="N54">
        <v>91</v>
      </c>
    </row>
    <row r="55" spans="1:14" x14ac:dyDescent="0.2">
      <c r="A55" t="s">
        <v>553</v>
      </c>
      <c r="B55" t="s">
        <v>53</v>
      </c>
      <c r="C55">
        <v>30</v>
      </c>
      <c r="D55">
        <v>0</v>
      </c>
      <c r="E55">
        <v>0</v>
      </c>
      <c r="F55">
        <v>0</v>
      </c>
      <c r="G55">
        <v>0</v>
      </c>
      <c r="H55">
        <v>0</v>
      </c>
      <c r="I55">
        <v>60</v>
      </c>
      <c r="J55">
        <v>0</v>
      </c>
      <c r="K55">
        <v>0</v>
      </c>
      <c r="L55">
        <v>230</v>
      </c>
      <c r="M55">
        <v>10</v>
      </c>
      <c r="N55">
        <v>0</v>
      </c>
    </row>
    <row r="56" spans="1:14" x14ac:dyDescent="0.2">
      <c r="A56" t="s">
        <v>555</v>
      </c>
      <c r="B56" t="s">
        <v>54</v>
      </c>
      <c r="C56">
        <v>14</v>
      </c>
      <c r="D56">
        <v>0</v>
      </c>
      <c r="E56">
        <v>0</v>
      </c>
      <c r="F56">
        <v>0</v>
      </c>
      <c r="G56">
        <v>0</v>
      </c>
      <c r="H56">
        <v>40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2">
      <c r="A57" t="s">
        <v>557</v>
      </c>
      <c r="B57" t="s">
        <v>55</v>
      </c>
      <c r="C57">
        <v>89</v>
      </c>
      <c r="D57">
        <v>0</v>
      </c>
      <c r="E57">
        <v>0</v>
      </c>
      <c r="F57">
        <v>0</v>
      </c>
      <c r="G57">
        <v>0</v>
      </c>
      <c r="H57">
        <v>122</v>
      </c>
      <c r="I57">
        <v>490</v>
      </c>
      <c r="J57">
        <v>34</v>
      </c>
      <c r="K57">
        <v>43</v>
      </c>
      <c r="L57">
        <v>5</v>
      </c>
      <c r="M57">
        <v>138</v>
      </c>
      <c r="N57">
        <v>82</v>
      </c>
    </row>
    <row r="58" spans="1:14" x14ac:dyDescent="0.2">
      <c r="A58" t="s">
        <v>559</v>
      </c>
      <c r="B58" t="s">
        <v>56</v>
      </c>
      <c r="C58">
        <v>23</v>
      </c>
      <c r="D58">
        <v>0</v>
      </c>
      <c r="E58">
        <v>0</v>
      </c>
      <c r="F58">
        <v>368</v>
      </c>
      <c r="G58">
        <v>0</v>
      </c>
      <c r="H58">
        <v>0</v>
      </c>
      <c r="I58">
        <v>10</v>
      </c>
      <c r="J58">
        <v>157</v>
      </c>
      <c r="K58">
        <v>35</v>
      </c>
      <c r="L58">
        <v>25</v>
      </c>
      <c r="M58">
        <v>370</v>
      </c>
      <c r="N58">
        <v>397</v>
      </c>
    </row>
    <row r="59" spans="1:14" x14ac:dyDescent="0.2">
      <c r="A59" t="s">
        <v>561</v>
      </c>
      <c r="B59" t="s">
        <v>57</v>
      </c>
      <c r="C59">
        <v>10</v>
      </c>
      <c r="D59">
        <v>0</v>
      </c>
      <c r="E59">
        <v>0</v>
      </c>
      <c r="F59">
        <v>0</v>
      </c>
      <c r="G59">
        <v>0</v>
      </c>
      <c r="H59">
        <v>0</v>
      </c>
      <c r="I59">
        <v>60</v>
      </c>
      <c r="J59">
        <v>20</v>
      </c>
      <c r="K59">
        <v>37</v>
      </c>
      <c r="L59">
        <v>6</v>
      </c>
      <c r="M59">
        <v>0</v>
      </c>
      <c r="N59">
        <v>20</v>
      </c>
    </row>
    <row r="60" spans="1:14" x14ac:dyDescent="0.2">
      <c r="A60" t="s">
        <v>563</v>
      </c>
      <c r="B60" t="s">
        <v>58</v>
      </c>
      <c r="C60">
        <v>22</v>
      </c>
      <c r="D60">
        <v>242</v>
      </c>
      <c r="E60">
        <v>129</v>
      </c>
      <c r="F60">
        <v>185</v>
      </c>
      <c r="G60">
        <v>1027</v>
      </c>
      <c r="H60">
        <v>0</v>
      </c>
      <c r="I60">
        <v>75</v>
      </c>
      <c r="J60">
        <v>73</v>
      </c>
      <c r="K60">
        <v>624</v>
      </c>
      <c r="L60">
        <v>463</v>
      </c>
      <c r="M60">
        <v>401</v>
      </c>
      <c r="N60">
        <v>158</v>
      </c>
    </row>
    <row r="61" spans="1:14" x14ac:dyDescent="0.2">
      <c r="A61" t="s">
        <v>565</v>
      </c>
      <c r="B61" t="s">
        <v>59</v>
      </c>
      <c r="C61">
        <v>340</v>
      </c>
      <c r="D61">
        <v>265</v>
      </c>
      <c r="E61">
        <v>283</v>
      </c>
      <c r="F61">
        <v>383</v>
      </c>
      <c r="G61">
        <v>452</v>
      </c>
      <c r="H61">
        <v>39</v>
      </c>
      <c r="I61">
        <v>700</v>
      </c>
      <c r="J61">
        <v>42</v>
      </c>
      <c r="K61">
        <v>831</v>
      </c>
      <c r="L61">
        <v>355</v>
      </c>
      <c r="M61">
        <v>154</v>
      </c>
      <c r="N61">
        <v>653</v>
      </c>
    </row>
    <row r="62" spans="1:14" x14ac:dyDescent="0.2">
      <c r="A62" t="s">
        <v>567</v>
      </c>
      <c r="B62" t="s">
        <v>60</v>
      </c>
      <c r="C62">
        <v>475</v>
      </c>
      <c r="D62">
        <v>175</v>
      </c>
      <c r="E62">
        <v>300</v>
      </c>
      <c r="F62">
        <v>407</v>
      </c>
      <c r="G62">
        <v>565</v>
      </c>
      <c r="H62">
        <v>27</v>
      </c>
      <c r="I62">
        <v>284</v>
      </c>
      <c r="J62">
        <v>205</v>
      </c>
      <c r="K62">
        <v>144</v>
      </c>
      <c r="L62">
        <v>238</v>
      </c>
      <c r="M62">
        <v>135</v>
      </c>
      <c r="N62">
        <v>251</v>
      </c>
    </row>
    <row r="63" spans="1:14" x14ac:dyDescent="0.2">
      <c r="A63" t="s">
        <v>569</v>
      </c>
      <c r="B63" t="s">
        <v>61</v>
      </c>
      <c r="C63">
        <v>147</v>
      </c>
      <c r="D63">
        <v>178</v>
      </c>
      <c r="E63">
        <v>109</v>
      </c>
      <c r="F63">
        <v>168</v>
      </c>
      <c r="G63">
        <v>87</v>
      </c>
      <c r="H63">
        <v>329</v>
      </c>
      <c r="I63">
        <v>309</v>
      </c>
      <c r="J63">
        <v>311</v>
      </c>
      <c r="K63">
        <v>323</v>
      </c>
      <c r="L63">
        <v>171</v>
      </c>
      <c r="M63">
        <v>277</v>
      </c>
      <c r="N63">
        <v>345</v>
      </c>
    </row>
    <row r="64" spans="1:14" x14ac:dyDescent="0.2">
      <c r="A64" t="s">
        <v>571</v>
      </c>
      <c r="B64" t="s">
        <v>62</v>
      </c>
      <c r="C64">
        <v>188</v>
      </c>
      <c r="D64">
        <v>40</v>
      </c>
      <c r="E64">
        <v>70</v>
      </c>
      <c r="F64">
        <v>151</v>
      </c>
      <c r="G64">
        <v>15</v>
      </c>
      <c r="H64">
        <v>143</v>
      </c>
      <c r="I64">
        <v>36</v>
      </c>
      <c r="J64">
        <v>112</v>
      </c>
      <c r="K64">
        <v>303</v>
      </c>
      <c r="L64">
        <v>431</v>
      </c>
      <c r="M64">
        <v>334</v>
      </c>
      <c r="N64">
        <v>175</v>
      </c>
    </row>
    <row r="65" spans="1:14" x14ac:dyDescent="0.2">
      <c r="A65" t="s">
        <v>579</v>
      </c>
      <c r="B65" t="s">
        <v>63</v>
      </c>
      <c r="C65">
        <v>41</v>
      </c>
      <c r="D65">
        <v>11</v>
      </c>
      <c r="E65">
        <v>108</v>
      </c>
      <c r="F65">
        <v>35</v>
      </c>
      <c r="G65">
        <v>23</v>
      </c>
      <c r="H65">
        <v>35</v>
      </c>
      <c r="I65">
        <v>153</v>
      </c>
      <c r="J65">
        <v>24</v>
      </c>
      <c r="K65">
        <v>41</v>
      </c>
      <c r="L65">
        <v>177</v>
      </c>
      <c r="M65">
        <v>172</v>
      </c>
      <c r="N65">
        <v>109</v>
      </c>
    </row>
    <row r="66" spans="1:14" x14ac:dyDescent="0.2">
      <c r="A66" t="s">
        <v>581</v>
      </c>
      <c r="B66" t="s">
        <v>64</v>
      </c>
      <c r="C66">
        <v>0</v>
      </c>
      <c r="D66">
        <v>0</v>
      </c>
      <c r="E66">
        <v>0</v>
      </c>
      <c r="F66">
        <v>0</v>
      </c>
      <c r="G66">
        <v>30</v>
      </c>
      <c r="H66">
        <v>99</v>
      </c>
      <c r="I66">
        <v>214</v>
      </c>
      <c r="J66">
        <v>10</v>
      </c>
      <c r="K66">
        <v>97</v>
      </c>
      <c r="L66">
        <v>320</v>
      </c>
      <c r="M66">
        <v>235</v>
      </c>
      <c r="N66">
        <v>399</v>
      </c>
    </row>
    <row r="67" spans="1:14" x14ac:dyDescent="0.2">
      <c r="A67" t="s">
        <v>583</v>
      </c>
      <c r="B67" t="s">
        <v>65</v>
      </c>
      <c r="C67">
        <v>35</v>
      </c>
      <c r="D67">
        <v>18</v>
      </c>
      <c r="E67">
        <v>136</v>
      </c>
      <c r="F67">
        <v>226</v>
      </c>
      <c r="G67">
        <v>184</v>
      </c>
      <c r="H67">
        <v>26</v>
      </c>
      <c r="I67">
        <v>10</v>
      </c>
      <c r="J67">
        <v>6</v>
      </c>
      <c r="K67">
        <v>35</v>
      </c>
      <c r="L67">
        <v>24</v>
      </c>
      <c r="M67">
        <v>101</v>
      </c>
      <c r="N67">
        <v>72</v>
      </c>
    </row>
    <row r="68" spans="1:14" x14ac:dyDescent="0.2">
      <c r="A68" t="s">
        <v>585</v>
      </c>
      <c r="B68" t="s">
        <v>66</v>
      </c>
      <c r="C68">
        <v>139</v>
      </c>
      <c r="D68">
        <v>455</v>
      </c>
      <c r="E68">
        <v>501</v>
      </c>
      <c r="F68">
        <v>148</v>
      </c>
      <c r="G68">
        <v>286</v>
      </c>
      <c r="H68">
        <v>45</v>
      </c>
      <c r="I68">
        <v>70</v>
      </c>
      <c r="J68">
        <v>144</v>
      </c>
      <c r="K68">
        <v>220</v>
      </c>
      <c r="L68">
        <v>315</v>
      </c>
      <c r="M68">
        <v>178</v>
      </c>
      <c r="N68">
        <v>130</v>
      </c>
    </row>
    <row r="69" spans="1:14" x14ac:dyDescent="0.2">
      <c r="A69" t="s">
        <v>587</v>
      </c>
      <c r="B69" t="s">
        <v>67</v>
      </c>
      <c r="C69">
        <v>59</v>
      </c>
      <c r="D69">
        <v>27</v>
      </c>
      <c r="E69">
        <v>134</v>
      </c>
      <c r="F69">
        <v>82</v>
      </c>
      <c r="G69">
        <v>262</v>
      </c>
      <c r="H69">
        <v>80</v>
      </c>
      <c r="I69">
        <v>6</v>
      </c>
      <c r="J69">
        <v>65</v>
      </c>
      <c r="K69">
        <v>40</v>
      </c>
      <c r="L69">
        <v>32</v>
      </c>
      <c r="M69">
        <v>12</v>
      </c>
      <c r="N69">
        <v>58</v>
      </c>
    </row>
    <row r="70" spans="1:14" x14ac:dyDescent="0.2">
      <c r="A70" t="s">
        <v>589</v>
      </c>
      <c r="B70" t="s">
        <v>68</v>
      </c>
      <c r="C70">
        <v>2</v>
      </c>
      <c r="D70">
        <v>30</v>
      </c>
      <c r="E70">
        <v>16</v>
      </c>
      <c r="F70">
        <v>90</v>
      </c>
      <c r="G70">
        <v>51</v>
      </c>
      <c r="H70">
        <v>2</v>
      </c>
      <c r="I70">
        <v>54</v>
      </c>
      <c r="J70">
        <v>0</v>
      </c>
      <c r="K70">
        <v>0</v>
      </c>
      <c r="L70">
        <v>0</v>
      </c>
      <c r="M70">
        <v>39</v>
      </c>
      <c r="N70">
        <v>25</v>
      </c>
    </row>
    <row r="71" spans="1:14" x14ac:dyDescent="0.2">
      <c r="A71" t="s">
        <v>591</v>
      </c>
      <c r="B71" t="s">
        <v>69</v>
      </c>
      <c r="C71">
        <v>63</v>
      </c>
      <c r="D71">
        <v>62</v>
      </c>
      <c r="E71">
        <v>74</v>
      </c>
      <c r="F71">
        <v>54</v>
      </c>
      <c r="G71">
        <v>62</v>
      </c>
      <c r="H71">
        <v>59</v>
      </c>
      <c r="I71">
        <v>29</v>
      </c>
      <c r="J71">
        <v>19</v>
      </c>
      <c r="K71">
        <v>10</v>
      </c>
      <c r="L71">
        <v>160</v>
      </c>
      <c r="M71">
        <v>296</v>
      </c>
      <c r="N71">
        <v>133</v>
      </c>
    </row>
    <row r="72" spans="1:14" x14ac:dyDescent="0.2">
      <c r="A72" t="s">
        <v>593</v>
      </c>
      <c r="B72" t="s">
        <v>70</v>
      </c>
      <c r="C72">
        <v>52</v>
      </c>
      <c r="D72">
        <v>0</v>
      </c>
      <c r="E72">
        <v>0</v>
      </c>
      <c r="F72">
        <v>0</v>
      </c>
      <c r="G72">
        <v>70</v>
      </c>
      <c r="H72">
        <v>101</v>
      </c>
      <c r="I72">
        <v>34</v>
      </c>
      <c r="J72">
        <v>200</v>
      </c>
      <c r="K72">
        <v>78</v>
      </c>
      <c r="L72">
        <v>276</v>
      </c>
      <c r="M72">
        <v>97</v>
      </c>
      <c r="N72">
        <v>48</v>
      </c>
    </row>
    <row r="73" spans="1:14" x14ac:dyDescent="0.2">
      <c r="A73" t="s">
        <v>595</v>
      </c>
      <c r="B73" t="s">
        <v>71</v>
      </c>
      <c r="C73">
        <v>0</v>
      </c>
      <c r="D73">
        <v>65</v>
      </c>
      <c r="E73">
        <v>104</v>
      </c>
      <c r="F73">
        <v>28</v>
      </c>
      <c r="G73">
        <v>62</v>
      </c>
      <c r="H73">
        <v>35</v>
      </c>
      <c r="I73">
        <v>70</v>
      </c>
      <c r="J73">
        <v>45</v>
      </c>
      <c r="K73">
        <v>9</v>
      </c>
      <c r="L73">
        <v>5</v>
      </c>
      <c r="M73">
        <v>57</v>
      </c>
      <c r="N73">
        <v>40</v>
      </c>
    </row>
    <row r="74" spans="1:14" x14ac:dyDescent="0.2">
      <c r="A74" t="s">
        <v>597</v>
      </c>
      <c r="B74" t="s">
        <v>72</v>
      </c>
      <c r="C74">
        <v>30</v>
      </c>
      <c r="D74">
        <v>44</v>
      </c>
      <c r="E74">
        <v>0</v>
      </c>
      <c r="F74">
        <v>15</v>
      </c>
      <c r="G74">
        <v>0</v>
      </c>
      <c r="H74">
        <v>30</v>
      </c>
      <c r="I74">
        <v>0</v>
      </c>
      <c r="J74">
        <v>121</v>
      </c>
      <c r="K74">
        <v>146</v>
      </c>
      <c r="L74">
        <v>179</v>
      </c>
      <c r="M74">
        <v>199</v>
      </c>
      <c r="N74">
        <v>271</v>
      </c>
    </row>
    <row r="75" spans="1:14" x14ac:dyDescent="0.2">
      <c r="A75" t="s">
        <v>599</v>
      </c>
      <c r="B75" t="s">
        <v>73</v>
      </c>
      <c r="C75">
        <v>0</v>
      </c>
      <c r="D75">
        <v>84</v>
      </c>
      <c r="E75">
        <v>0</v>
      </c>
      <c r="F75">
        <v>24</v>
      </c>
      <c r="G75">
        <v>0</v>
      </c>
      <c r="H75">
        <v>6</v>
      </c>
      <c r="I75">
        <v>106</v>
      </c>
      <c r="J75">
        <v>242</v>
      </c>
      <c r="K75">
        <v>348</v>
      </c>
      <c r="L75">
        <v>399</v>
      </c>
      <c r="M75">
        <v>163</v>
      </c>
      <c r="N75">
        <v>327</v>
      </c>
    </row>
    <row r="76" spans="1:14" x14ac:dyDescent="0.2">
      <c r="A76" t="s">
        <v>601</v>
      </c>
      <c r="B76" t="s">
        <v>74</v>
      </c>
      <c r="C76">
        <v>26</v>
      </c>
      <c r="D76">
        <v>7</v>
      </c>
      <c r="E76">
        <v>164</v>
      </c>
      <c r="F76">
        <v>48</v>
      </c>
      <c r="G76">
        <v>154</v>
      </c>
      <c r="H76">
        <v>66</v>
      </c>
      <c r="I76">
        <v>104</v>
      </c>
      <c r="J76">
        <v>133</v>
      </c>
      <c r="K76">
        <v>39</v>
      </c>
      <c r="L76">
        <v>129</v>
      </c>
      <c r="M76">
        <v>96</v>
      </c>
      <c r="N76">
        <v>156</v>
      </c>
    </row>
    <row r="77" spans="1:14" x14ac:dyDescent="0.2">
      <c r="A77" t="s">
        <v>603</v>
      </c>
      <c r="B77" t="s">
        <v>75</v>
      </c>
      <c r="C77">
        <v>14</v>
      </c>
      <c r="D77">
        <v>28</v>
      </c>
      <c r="E77">
        <v>35</v>
      </c>
      <c r="F77">
        <v>197</v>
      </c>
      <c r="G77">
        <v>18</v>
      </c>
      <c r="H77">
        <v>83</v>
      </c>
      <c r="I77">
        <v>219</v>
      </c>
      <c r="J77">
        <v>55</v>
      </c>
      <c r="K77">
        <v>97</v>
      </c>
      <c r="L77">
        <v>173</v>
      </c>
      <c r="M77">
        <v>259</v>
      </c>
      <c r="N77">
        <v>151</v>
      </c>
    </row>
    <row r="78" spans="1:14" x14ac:dyDescent="0.2">
      <c r="A78" t="s">
        <v>605</v>
      </c>
      <c r="B78" t="s">
        <v>76</v>
      </c>
      <c r="C78">
        <v>2</v>
      </c>
      <c r="D78">
        <v>0</v>
      </c>
      <c r="E78">
        <v>0</v>
      </c>
      <c r="F78">
        <v>39</v>
      </c>
      <c r="G78">
        <v>31</v>
      </c>
      <c r="H78">
        <v>4</v>
      </c>
      <c r="I78">
        <v>5</v>
      </c>
      <c r="J78">
        <v>85</v>
      </c>
      <c r="K78">
        <v>13</v>
      </c>
      <c r="L78">
        <v>24</v>
      </c>
      <c r="M78">
        <v>194</v>
      </c>
      <c r="N78">
        <v>2</v>
      </c>
    </row>
    <row r="79" spans="1:14" x14ac:dyDescent="0.2">
      <c r="A79" t="s">
        <v>607</v>
      </c>
      <c r="B79" t="s">
        <v>77</v>
      </c>
      <c r="C79">
        <v>60</v>
      </c>
      <c r="D79">
        <v>0</v>
      </c>
      <c r="E79">
        <v>282</v>
      </c>
      <c r="F79">
        <v>160</v>
      </c>
      <c r="G79">
        <v>6</v>
      </c>
      <c r="H79">
        <v>43</v>
      </c>
      <c r="I79">
        <v>43</v>
      </c>
      <c r="J79">
        <v>113</v>
      </c>
      <c r="K79">
        <v>110</v>
      </c>
      <c r="L79">
        <v>0</v>
      </c>
      <c r="M79">
        <v>158</v>
      </c>
      <c r="N79">
        <v>258</v>
      </c>
    </row>
    <row r="80" spans="1:14" x14ac:dyDescent="0.2">
      <c r="A80" t="s">
        <v>609</v>
      </c>
      <c r="B80" t="s">
        <v>78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37</v>
      </c>
      <c r="M80">
        <v>32</v>
      </c>
      <c r="N80">
        <v>0</v>
      </c>
    </row>
    <row r="81" spans="1:14" x14ac:dyDescent="0.2">
      <c r="A81" t="s">
        <v>611</v>
      </c>
      <c r="B81" t="s">
        <v>79</v>
      </c>
      <c r="C81">
        <v>0</v>
      </c>
      <c r="D81">
        <v>0</v>
      </c>
      <c r="E81">
        <v>0</v>
      </c>
      <c r="F81">
        <v>2</v>
      </c>
      <c r="G81">
        <v>0</v>
      </c>
      <c r="H81">
        <v>39</v>
      </c>
      <c r="I81">
        <v>0</v>
      </c>
      <c r="J81">
        <v>71</v>
      </c>
      <c r="K81">
        <v>19</v>
      </c>
      <c r="L81">
        <v>3</v>
      </c>
      <c r="M81">
        <v>225</v>
      </c>
      <c r="N81">
        <v>14</v>
      </c>
    </row>
    <row r="82" spans="1:14" x14ac:dyDescent="0.2">
      <c r="A82" t="s">
        <v>613</v>
      </c>
      <c r="B82" t="s">
        <v>80</v>
      </c>
      <c r="C82">
        <v>1</v>
      </c>
      <c r="D82">
        <v>3</v>
      </c>
      <c r="E82">
        <v>12</v>
      </c>
      <c r="F82">
        <v>10</v>
      </c>
      <c r="G82">
        <v>0</v>
      </c>
      <c r="H82">
        <v>0</v>
      </c>
      <c r="I82">
        <v>13</v>
      </c>
      <c r="J82">
        <v>13</v>
      </c>
      <c r="K82">
        <v>22</v>
      </c>
      <c r="L82">
        <v>37</v>
      </c>
      <c r="M82">
        <v>45</v>
      </c>
      <c r="N82">
        <v>32</v>
      </c>
    </row>
    <row r="83" spans="1:14" x14ac:dyDescent="0.2">
      <c r="A83" t="s">
        <v>615</v>
      </c>
      <c r="B83" t="s">
        <v>81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27</v>
      </c>
      <c r="M83">
        <v>48</v>
      </c>
      <c r="N83">
        <v>13</v>
      </c>
    </row>
    <row r="84" spans="1:14" x14ac:dyDescent="0.2">
      <c r="A84" t="s">
        <v>617</v>
      </c>
      <c r="B84" t="s">
        <v>82</v>
      </c>
      <c r="C84">
        <v>31</v>
      </c>
      <c r="D84">
        <v>200</v>
      </c>
      <c r="E84">
        <v>257</v>
      </c>
      <c r="F84">
        <v>127</v>
      </c>
      <c r="G84">
        <v>42</v>
      </c>
      <c r="H84">
        <v>100</v>
      </c>
      <c r="I84">
        <v>27</v>
      </c>
      <c r="J84">
        <v>393</v>
      </c>
      <c r="K84">
        <v>15</v>
      </c>
      <c r="L84">
        <v>77</v>
      </c>
      <c r="M84">
        <v>65</v>
      </c>
      <c r="N84">
        <v>146</v>
      </c>
    </row>
    <row r="85" spans="1:14" x14ac:dyDescent="0.2">
      <c r="A85" t="s">
        <v>619</v>
      </c>
      <c r="B85" t="s">
        <v>83</v>
      </c>
      <c r="C85">
        <v>40</v>
      </c>
      <c r="D85">
        <v>0</v>
      </c>
      <c r="E85">
        <v>15</v>
      </c>
      <c r="F85">
        <v>0</v>
      </c>
      <c r="G85">
        <v>15</v>
      </c>
      <c r="H85">
        <v>0</v>
      </c>
      <c r="I85">
        <v>13</v>
      </c>
      <c r="J85">
        <v>5</v>
      </c>
      <c r="K85">
        <v>0</v>
      </c>
      <c r="L85">
        <v>0</v>
      </c>
      <c r="M85">
        <v>6</v>
      </c>
      <c r="N85">
        <v>4</v>
      </c>
    </row>
    <row r="86" spans="1:14" x14ac:dyDescent="0.2">
      <c r="A86" t="s">
        <v>621</v>
      </c>
      <c r="B86" t="s">
        <v>84</v>
      </c>
      <c r="C86">
        <v>0</v>
      </c>
      <c r="D86">
        <v>0</v>
      </c>
      <c r="E86">
        <v>0</v>
      </c>
      <c r="F86">
        <v>10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26</v>
      </c>
      <c r="N86">
        <v>9</v>
      </c>
    </row>
    <row r="87" spans="1:14" x14ac:dyDescent="0.2">
      <c r="A87" t="s">
        <v>623</v>
      </c>
      <c r="B87" t="s">
        <v>85</v>
      </c>
      <c r="C87">
        <v>0</v>
      </c>
      <c r="D87">
        <v>0</v>
      </c>
      <c r="E87">
        <v>10</v>
      </c>
      <c r="F87">
        <v>0</v>
      </c>
      <c r="G87">
        <v>0</v>
      </c>
      <c r="H87">
        <v>2</v>
      </c>
      <c r="I87">
        <v>0</v>
      </c>
      <c r="J87">
        <v>41</v>
      </c>
      <c r="K87">
        <v>17</v>
      </c>
      <c r="L87">
        <v>75</v>
      </c>
      <c r="M87">
        <v>92</v>
      </c>
      <c r="N87">
        <v>79</v>
      </c>
    </row>
    <row r="88" spans="1:14" x14ac:dyDescent="0.2">
      <c r="A88" t="s">
        <v>625</v>
      </c>
      <c r="B88" t="s">
        <v>86</v>
      </c>
      <c r="C88">
        <v>0</v>
      </c>
      <c r="D88">
        <v>0</v>
      </c>
      <c r="E88">
        <v>9</v>
      </c>
      <c r="F88">
        <v>0</v>
      </c>
      <c r="G88">
        <v>0</v>
      </c>
      <c r="H88">
        <v>0</v>
      </c>
      <c r="I88">
        <v>0</v>
      </c>
      <c r="J88">
        <v>15</v>
      </c>
      <c r="K88">
        <v>90</v>
      </c>
      <c r="L88">
        <v>130</v>
      </c>
      <c r="M88">
        <v>0</v>
      </c>
      <c r="N88">
        <v>0</v>
      </c>
    </row>
    <row r="89" spans="1:14" x14ac:dyDescent="0.2">
      <c r="A89" t="s">
        <v>627</v>
      </c>
      <c r="B89" t="s">
        <v>87</v>
      </c>
      <c r="C89">
        <v>0</v>
      </c>
      <c r="D89">
        <v>0</v>
      </c>
      <c r="E89">
        <v>0</v>
      </c>
      <c r="F89">
        <v>0</v>
      </c>
      <c r="G89">
        <v>5</v>
      </c>
      <c r="H89">
        <v>0</v>
      </c>
      <c r="I89">
        <v>0</v>
      </c>
      <c r="J89">
        <v>10</v>
      </c>
      <c r="K89">
        <v>34</v>
      </c>
      <c r="L89">
        <v>67</v>
      </c>
      <c r="M89">
        <v>98</v>
      </c>
      <c r="N89">
        <v>35</v>
      </c>
    </row>
    <row r="90" spans="1:14" x14ac:dyDescent="0.2">
      <c r="A90" t="s">
        <v>629</v>
      </c>
      <c r="B90" t="s">
        <v>88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</v>
      </c>
      <c r="K90">
        <v>4</v>
      </c>
      <c r="L90">
        <v>2</v>
      </c>
      <c r="M90">
        <v>4</v>
      </c>
      <c r="N90">
        <v>0</v>
      </c>
    </row>
    <row r="91" spans="1:14" x14ac:dyDescent="0.2">
      <c r="A91" t="s">
        <v>634</v>
      </c>
      <c r="B91" t="s">
        <v>89</v>
      </c>
      <c r="C91">
        <v>0</v>
      </c>
      <c r="D91">
        <v>0</v>
      </c>
      <c r="E91">
        <v>0</v>
      </c>
      <c r="F91">
        <v>0</v>
      </c>
      <c r="G91">
        <v>0</v>
      </c>
      <c r="H91">
        <v>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1:14" x14ac:dyDescent="0.2">
      <c r="A92" t="s">
        <v>636</v>
      </c>
      <c r="B92" t="s">
        <v>90</v>
      </c>
      <c r="C92">
        <v>0</v>
      </c>
      <c r="D92">
        <v>0</v>
      </c>
      <c r="E92">
        <v>30</v>
      </c>
      <c r="F92">
        <v>19</v>
      </c>
      <c r="G92">
        <v>14</v>
      </c>
      <c r="H92">
        <v>14</v>
      </c>
      <c r="I92">
        <v>0</v>
      </c>
      <c r="J92">
        <v>0</v>
      </c>
      <c r="K92">
        <v>0</v>
      </c>
      <c r="L92">
        <v>0</v>
      </c>
      <c r="M92">
        <v>12</v>
      </c>
      <c r="N92">
        <v>20</v>
      </c>
    </row>
    <row r="93" spans="1:14" x14ac:dyDescent="0.2">
      <c r="A93" t="s">
        <v>638</v>
      </c>
      <c r="B93" t="s">
        <v>91</v>
      </c>
      <c r="C93">
        <v>5</v>
      </c>
      <c r="D93">
        <v>50</v>
      </c>
      <c r="E93">
        <v>28</v>
      </c>
      <c r="F93">
        <v>6</v>
      </c>
      <c r="G93">
        <v>7</v>
      </c>
      <c r="H93">
        <v>26</v>
      </c>
      <c r="I93">
        <v>14</v>
      </c>
      <c r="J93">
        <v>38</v>
      </c>
      <c r="K93">
        <v>705</v>
      </c>
      <c r="L93">
        <v>37</v>
      </c>
      <c r="M93">
        <v>118</v>
      </c>
      <c r="N93">
        <v>100</v>
      </c>
    </row>
    <row r="94" spans="1:14" x14ac:dyDescent="0.2">
      <c r="A94" t="s">
        <v>640</v>
      </c>
      <c r="B94" t="s">
        <v>92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</row>
    <row r="95" spans="1:14" x14ac:dyDescent="0.2">
      <c r="A95" t="s">
        <v>642</v>
      </c>
      <c r="B95" t="s">
        <v>93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4" x14ac:dyDescent="0.2">
      <c r="A96" t="s">
        <v>644</v>
      </c>
      <c r="B96" t="s">
        <v>94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75</v>
      </c>
      <c r="J96">
        <v>29</v>
      </c>
      <c r="K96">
        <v>0</v>
      </c>
      <c r="L96">
        <v>11</v>
      </c>
      <c r="M96">
        <v>49</v>
      </c>
      <c r="N96">
        <v>22</v>
      </c>
    </row>
    <row r="97" spans="1:14" x14ac:dyDescent="0.2">
      <c r="A97" t="s">
        <v>649</v>
      </c>
      <c r="B97" t="s">
        <v>95</v>
      </c>
      <c r="C97">
        <v>2</v>
      </c>
      <c r="D97">
        <v>0</v>
      </c>
      <c r="E97">
        <v>0</v>
      </c>
      <c r="F97">
        <v>0</v>
      </c>
      <c r="G97">
        <v>95</v>
      </c>
      <c r="H97">
        <v>0</v>
      </c>
      <c r="I97">
        <v>31</v>
      </c>
      <c r="J97">
        <v>26</v>
      </c>
      <c r="K97">
        <v>0</v>
      </c>
      <c r="L97">
        <v>109</v>
      </c>
      <c r="M97">
        <v>110</v>
      </c>
      <c r="N97">
        <v>131</v>
      </c>
    </row>
    <row r="98" spans="1:14" x14ac:dyDescent="0.2">
      <c r="A98" t="s">
        <v>651</v>
      </c>
      <c r="B98" t="s">
        <v>96</v>
      </c>
      <c r="C98">
        <v>60</v>
      </c>
      <c r="D98">
        <v>45</v>
      </c>
      <c r="E98">
        <v>9</v>
      </c>
      <c r="F98">
        <v>53</v>
      </c>
      <c r="G98">
        <v>6</v>
      </c>
      <c r="H98">
        <v>5</v>
      </c>
      <c r="I98">
        <v>18</v>
      </c>
      <c r="J98">
        <v>38</v>
      </c>
      <c r="K98">
        <v>22</v>
      </c>
      <c r="L98">
        <v>8</v>
      </c>
      <c r="M98">
        <v>9</v>
      </c>
      <c r="N98">
        <v>20</v>
      </c>
    </row>
    <row r="99" spans="1:14" x14ac:dyDescent="0.2">
      <c r="A99" t="s">
        <v>653</v>
      </c>
      <c r="B99" t="s">
        <v>97</v>
      </c>
      <c r="C99">
        <v>15</v>
      </c>
      <c r="D99">
        <v>30</v>
      </c>
      <c r="E99">
        <v>31</v>
      </c>
      <c r="F99">
        <v>8</v>
      </c>
      <c r="G99">
        <v>56</v>
      </c>
      <c r="H99">
        <v>178</v>
      </c>
      <c r="I99">
        <v>70</v>
      </c>
      <c r="J99">
        <v>160</v>
      </c>
      <c r="K99">
        <v>68</v>
      </c>
      <c r="L99">
        <v>215</v>
      </c>
      <c r="M99">
        <v>110</v>
      </c>
      <c r="N99">
        <v>184</v>
      </c>
    </row>
    <row r="100" spans="1:14" x14ac:dyDescent="0.2">
      <c r="A100" t="s">
        <v>655</v>
      </c>
      <c r="B100" t="s">
        <v>98</v>
      </c>
      <c r="C100">
        <v>32</v>
      </c>
      <c r="D100">
        <v>22</v>
      </c>
      <c r="E100">
        <v>12</v>
      </c>
      <c r="F100">
        <v>7</v>
      </c>
      <c r="G100">
        <v>5</v>
      </c>
      <c r="H100">
        <v>25</v>
      </c>
      <c r="I100">
        <v>19</v>
      </c>
      <c r="J100">
        <v>7</v>
      </c>
      <c r="K100">
        <v>26</v>
      </c>
      <c r="L100">
        <v>54</v>
      </c>
      <c r="M100">
        <v>26</v>
      </c>
      <c r="N100">
        <v>105</v>
      </c>
    </row>
    <row r="101" spans="1:14" x14ac:dyDescent="0.2">
      <c r="A101" t="s">
        <v>657</v>
      </c>
      <c r="B101" t="s">
        <v>99</v>
      </c>
      <c r="C101">
        <v>42</v>
      </c>
      <c r="D101">
        <v>80</v>
      </c>
      <c r="E101">
        <v>0</v>
      </c>
      <c r="F101">
        <v>49</v>
      </c>
      <c r="G101">
        <v>25</v>
      </c>
      <c r="H101">
        <v>0</v>
      </c>
      <c r="I101">
        <v>0</v>
      </c>
      <c r="J101">
        <v>43</v>
      </c>
      <c r="K101">
        <v>0</v>
      </c>
      <c r="L101">
        <v>14</v>
      </c>
      <c r="M101">
        <v>50</v>
      </c>
      <c r="N101">
        <v>3</v>
      </c>
    </row>
    <row r="102" spans="1:14" x14ac:dyDescent="0.2">
      <c r="A102" t="s">
        <v>659</v>
      </c>
      <c r="B102" t="s">
        <v>100</v>
      </c>
      <c r="C102">
        <v>5</v>
      </c>
      <c r="D102">
        <v>0</v>
      </c>
      <c r="E102">
        <v>25</v>
      </c>
      <c r="F102">
        <v>0</v>
      </c>
      <c r="G102">
        <v>14</v>
      </c>
      <c r="H102">
        <v>0</v>
      </c>
      <c r="I102">
        <v>0</v>
      </c>
      <c r="J102">
        <v>0</v>
      </c>
      <c r="K102">
        <v>7</v>
      </c>
      <c r="L102">
        <v>0</v>
      </c>
      <c r="M102">
        <v>15</v>
      </c>
      <c r="N102">
        <v>29</v>
      </c>
    </row>
    <row r="103" spans="1:14" x14ac:dyDescent="0.2">
      <c r="A103" t="s">
        <v>661</v>
      </c>
      <c r="B103" t="s">
        <v>101</v>
      </c>
      <c r="C103">
        <v>10</v>
      </c>
      <c r="D103">
        <v>238</v>
      </c>
      <c r="E103">
        <v>0</v>
      </c>
      <c r="F103">
        <v>7</v>
      </c>
      <c r="G103">
        <v>0</v>
      </c>
      <c r="H103">
        <v>0</v>
      </c>
      <c r="I103">
        <v>0</v>
      </c>
      <c r="J103">
        <v>4</v>
      </c>
      <c r="K103">
        <v>0</v>
      </c>
      <c r="L103">
        <v>381</v>
      </c>
      <c r="M103">
        <v>5</v>
      </c>
      <c r="N103">
        <v>0</v>
      </c>
    </row>
    <row r="104" spans="1:14" x14ac:dyDescent="0.2">
      <c r="A104" t="s">
        <v>663</v>
      </c>
      <c r="B104" t="s">
        <v>102</v>
      </c>
      <c r="C104">
        <v>40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16</v>
      </c>
    </row>
    <row r="105" spans="1:14" x14ac:dyDescent="0.2">
      <c r="A105" t="s">
        <v>665</v>
      </c>
      <c r="B105" t="s">
        <v>103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1:14" x14ac:dyDescent="0.2">
      <c r="A106" t="s">
        <v>667</v>
      </c>
      <c r="B106" t="s">
        <v>104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12</v>
      </c>
      <c r="K106">
        <v>0</v>
      </c>
      <c r="L106">
        <v>0</v>
      </c>
      <c r="M106">
        <v>0</v>
      </c>
      <c r="N106">
        <v>0</v>
      </c>
    </row>
    <row r="107" spans="1:14" x14ac:dyDescent="0.2">
      <c r="A107" t="s">
        <v>669</v>
      </c>
      <c r="B107" t="s">
        <v>105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4</v>
      </c>
      <c r="J107">
        <v>0</v>
      </c>
      <c r="K107">
        <v>0</v>
      </c>
      <c r="L107">
        <v>6</v>
      </c>
      <c r="M107">
        <v>0</v>
      </c>
      <c r="N107">
        <v>0</v>
      </c>
    </row>
    <row r="108" spans="1:14" x14ac:dyDescent="0.2">
      <c r="A108" t="s">
        <v>671</v>
      </c>
      <c r="B108" t="s">
        <v>106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6</v>
      </c>
    </row>
    <row r="109" spans="1:14" x14ac:dyDescent="0.2">
      <c r="A109" t="s">
        <v>673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4" x14ac:dyDescent="0.2">
      <c r="A110" t="s">
        <v>675</v>
      </c>
      <c r="B110" t="s">
        <v>108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7</v>
      </c>
      <c r="M110">
        <v>0</v>
      </c>
      <c r="N110">
        <v>0</v>
      </c>
    </row>
    <row r="111" spans="1:14" x14ac:dyDescent="0.2">
      <c r="A111" t="s">
        <v>677</v>
      </c>
      <c r="B111" t="s">
        <v>109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49</v>
      </c>
      <c r="I111">
        <v>0</v>
      </c>
      <c r="J111">
        <v>104</v>
      </c>
      <c r="K111">
        <v>0</v>
      </c>
      <c r="L111">
        <v>14</v>
      </c>
      <c r="M111">
        <v>57</v>
      </c>
      <c r="N111">
        <v>46</v>
      </c>
    </row>
    <row r="112" spans="1:14" x14ac:dyDescent="0.2">
      <c r="A112" t="s">
        <v>682</v>
      </c>
      <c r="B112" t="s">
        <v>110</v>
      </c>
      <c r="C112">
        <v>0</v>
      </c>
      <c r="D112">
        <v>0</v>
      </c>
      <c r="E112">
        <v>0</v>
      </c>
      <c r="F112">
        <v>29</v>
      </c>
      <c r="G112">
        <v>0</v>
      </c>
      <c r="H112">
        <v>0</v>
      </c>
      <c r="I112">
        <v>48</v>
      </c>
      <c r="J112">
        <v>5</v>
      </c>
      <c r="K112">
        <v>0</v>
      </c>
      <c r="L112">
        <v>0</v>
      </c>
      <c r="M112">
        <v>0</v>
      </c>
      <c r="N112">
        <v>0</v>
      </c>
    </row>
    <row r="113" spans="1:14" x14ac:dyDescent="0.2">
      <c r="A113" t="s">
        <v>684</v>
      </c>
      <c r="B113" t="s">
        <v>111</v>
      </c>
      <c r="C113">
        <v>0</v>
      </c>
      <c r="D113">
        <v>0</v>
      </c>
      <c r="E113">
        <v>0</v>
      </c>
      <c r="F113">
        <v>20</v>
      </c>
      <c r="G113">
        <v>0</v>
      </c>
      <c r="H113">
        <v>10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3</v>
      </c>
    </row>
    <row r="114" spans="1:14" x14ac:dyDescent="0.2">
      <c r="A114" t="s">
        <v>689</v>
      </c>
      <c r="B114" t="s">
        <v>112</v>
      </c>
      <c r="C114">
        <v>0</v>
      </c>
      <c r="D114">
        <v>0</v>
      </c>
      <c r="E114">
        <v>25</v>
      </c>
      <c r="F114">
        <v>0</v>
      </c>
      <c r="G114">
        <v>0</v>
      </c>
      <c r="H114">
        <v>25</v>
      </c>
      <c r="I114">
        <v>0</v>
      </c>
      <c r="J114">
        <v>3</v>
      </c>
      <c r="K114">
        <v>56</v>
      </c>
      <c r="L114">
        <v>0</v>
      </c>
      <c r="M114">
        <v>43</v>
      </c>
      <c r="N114">
        <v>0</v>
      </c>
    </row>
    <row r="115" spans="1:14" x14ac:dyDescent="0.2">
      <c r="A115" t="s">
        <v>691</v>
      </c>
      <c r="B115" t="s">
        <v>113</v>
      </c>
      <c r="C115">
        <v>7</v>
      </c>
      <c r="D115">
        <v>8</v>
      </c>
      <c r="E115">
        <v>0</v>
      </c>
      <c r="F115">
        <v>23</v>
      </c>
      <c r="G115">
        <v>0</v>
      </c>
      <c r="H115">
        <v>0</v>
      </c>
      <c r="I115">
        <v>5</v>
      </c>
      <c r="J115">
        <v>4</v>
      </c>
      <c r="K115">
        <v>4</v>
      </c>
      <c r="L115">
        <v>0</v>
      </c>
      <c r="M115">
        <v>7</v>
      </c>
      <c r="N115">
        <v>0</v>
      </c>
    </row>
    <row r="116" spans="1:14" x14ac:dyDescent="0.2">
      <c r="A116" t="s">
        <v>696</v>
      </c>
      <c r="B116" t="s">
        <v>114</v>
      </c>
      <c r="C116">
        <v>12</v>
      </c>
      <c r="D116">
        <v>25</v>
      </c>
      <c r="E116">
        <v>29</v>
      </c>
      <c r="F116">
        <v>34</v>
      </c>
      <c r="G116">
        <v>4</v>
      </c>
      <c r="H116">
        <v>0</v>
      </c>
      <c r="I116">
        <v>8</v>
      </c>
      <c r="J116">
        <v>52</v>
      </c>
      <c r="K116">
        <v>60</v>
      </c>
      <c r="L116">
        <v>33</v>
      </c>
      <c r="M116">
        <v>87</v>
      </c>
      <c r="N116">
        <v>60</v>
      </c>
    </row>
    <row r="117" spans="1:14" x14ac:dyDescent="0.2">
      <c r="A117" t="s">
        <v>694</v>
      </c>
      <c r="B117" t="s">
        <v>115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x14ac:dyDescent="0.2">
      <c r="A118" t="s">
        <v>701</v>
      </c>
      <c r="B118" t="s">
        <v>116</v>
      </c>
      <c r="C118">
        <v>24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</row>
    <row r="119" spans="1:14" x14ac:dyDescent="0.2">
      <c r="A119" t="s">
        <v>703</v>
      </c>
      <c r="B119" t="s">
        <v>117</v>
      </c>
      <c r="C119">
        <v>76</v>
      </c>
      <c r="D119">
        <v>0</v>
      </c>
      <c r="E119">
        <v>190</v>
      </c>
      <c r="F119">
        <v>0</v>
      </c>
      <c r="G119">
        <v>2</v>
      </c>
      <c r="H119">
        <v>0</v>
      </c>
      <c r="I119">
        <v>0</v>
      </c>
      <c r="J119">
        <v>2</v>
      </c>
      <c r="K119">
        <v>0</v>
      </c>
      <c r="L119">
        <v>0</v>
      </c>
      <c r="M119">
        <v>0</v>
      </c>
      <c r="N119">
        <v>0</v>
      </c>
    </row>
    <row r="120" spans="1:14" x14ac:dyDescent="0.2">
      <c r="A120" t="s">
        <v>708</v>
      </c>
      <c r="B120" t="s">
        <v>118</v>
      </c>
      <c r="C120">
        <v>0</v>
      </c>
      <c r="D120">
        <v>4</v>
      </c>
      <c r="E120">
        <v>18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6</v>
      </c>
      <c r="N120">
        <v>0</v>
      </c>
    </row>
    <row r="121" spans="1:14" x14ac:dyDescent="0.2">
      <c r="A121" t="s">
        <v>711</v>
      </c>
      <c r="B121" t="s">
        <v>119</v>
      </c>
      <c r="C121">
        <v>0</v>
      </c>
      <c r="D121">
        <v>2</v>
      </c>
      <c r="E121">
        <v>29</v>
      </c>
      <c r="F121">
        <v>8</v>
      </c>
      <c r="G121">
        <v>0</v>
      </c>
      <c r="H121">
        <v>4</v>
      </c>
      <c r="I121">
        <v>14</v>
      </c>
      <c r="J121">
        <v>27</v>
      </c>
      <c r="K121">
        <v>5</v>
      </c>
      <c r="L121">
        <v>5</v>
      </c>
      <c r="M121">
        <v>0</v>
      </c>
      <c r="N121">
        <v>5</v>
      </c>
    </row>
    <row r="122" spans="1:14" x14ac:dyDescent="0.2">
      <c r="A122" t="s">
        <v>713</v>
      </c>
      <c r="B122" t="s">
        <v>120</v>
      </c>
      <c r="C122">
        <v>4</v>
      </c>
      <c r="D122">
        <v>0</v>
      </c>
      <c r="E122">
        <v>0</v>
      </c>
      <c r="F122">
        <v>0</v>
      </c>
      <c r="G122">
        <v>0</v>
      </c>
      <c r="H122">
        <v>4</v>
      </c>
      <c r="I122">
        <v>0</v>
      </c>
      <c r="J122">
        <v>0</v>
      </c>
      <c r="K122">
        <v>0</v>
      </c>
      <c r="L122">
        <v>20</v>
      </c>
      <c r="M122">
        <v>0</v>
      </c>
      <c r="N122">
        <v>6</v>
      </c>
    </row>
    <row r="123" spans="1:14" x14ac:dyDescent="0.2">
      <c r="A123" t="s">
        <v>716</v>
      </c>
      <c r="B123" t="s">
        <v>121</v>
      </c>
      <c r="C123">
        <v>0</v>
      </c>
      <c r="D123">
        <v>12</v>
      </c>
      <c r="E123">
        <v>0</v>
      </c>
      <c r="F123">
        <v>0</v>
      </c>
      <c r="G123">
        <v>100</v>
      </c>
      <c r="H123">
        <v>0</v>
      </c>
      <c r="I123">
        <v>25</v>
      </c>
      <c r="J123">
        <v>0</v>
      </c>
      <c r="K123">
        <v>9</v>
      </c>
      <c r="L123">
        <v>0</v>
      </c>
      <c r="M123">
        <v>0</v>
      </c>
      <c r="N123">
        <v>51</v>
      </c>
    </row>
    <row r="124" spans="1:14" x14ac:dyDescent="0.2">
      <c r="A124" t="s">
        <v>719</v>
      </c>
      <c r="B124" t="s">
        <v>122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30</v>
      </c>
      <c r="M124">
        <v>0</v>
      </c>
      <c r="N124">
        <v>3</v>
      </c>
    </row>
    <row r="125" spans="1:14" x14ac:dyDescent="0.2">
      <c r="A125" t="s">
        <v>725</v>
      </c>
      <c r="B125" t="s">
        <v>123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4" x14ac:dyDescent="0.2">
      <c r="A126" t="s">
        <v>728</v>
      </c>
      <c r="B126" t="s">
        <v>124</v>
      </c>
      <c r="C126">
        <v>0</v>
      </c>
      <c r="D126">
        <v>0</v>
      </c>
      <c r="E126">
        <v>5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20</v>
      </c>
      <c r="M126">
        <v>0</v>
      </c>
      <c r="N126">
        <v>20</v>
      </c>
    </row>
    <row r="127" spans="1:14" x14ac:dyDescent="0.2">
      <c r="A127" t="s">
        <v>734</v>
      </c>
      <c r="B127" t="s">
        <v>125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</row>
    <row r="128" spans="1:14" x14ac:dyDescent="0.2">
      <c r="A128" t="s">
        <v>736</v>
      </c>
      <c r="B128" t="s">
        <v>126</v>
      </c>
      <c r="C128">
        <v>30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1:14" x14ac:dyDescent="0.2">
      <c r="A129" t="s">
        <v>738</v>
      </c>
      <c r="B129" t="s">
        <v>127</v>
      </c>
      <c r="C129">
        <v>0</v>
      </c>
      <c r="D129">
        <v>17</v>
      </c>
      <c r="E129">
        <v>0</v>
      </c>
      <c r="F129">
        <v>0</v>
      </c>
      <c r="G129">
        <v>0</v>
      </c>
      <c r="H129">
        <v>10</v>
      </c>
      <c r="I129">
        <v>0</v>
      </c>
      <c r="J129">
        <v>0</v>
      </c>
      <c r="K129">
        <v>13</v>
      </c>
      <c r="L129">
        <v>28</v>
      </c>
      <c r="M129">
        <v>0</v>
      </c>
      <c r="N129">
        <v>0</v>
      </c>
    </row>
    <row r="130" spans="1:14" x14ac:dyDescent="0.2">
      <c r="A130" t="s">
        <v>740</v>
      </c>
      <c r="B130" t="s">
        <v>128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14" x14ac:dyDescent="0.2">
      <c r="A131" t="s">
        <v>742</v>
      </c>
      <c r="B131" t="s">
        <v>129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4" x14ac:dyDescent="0.2">
      <c r="A132" t="s">
        <v>744</v>
      </c>
      <c r="B132" t="s">
        <v>130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1:14" x14ac:dyDescent="0.2">
      <c r="A133" t="s">
        <v>746</v>
      </c>
      <c r="B133" t="s">
        <v>131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1:14" x14ac:dyDescent="0.2">
      <c r="A134" t="s">
        <v>748</v>
      </c>
      <c r="B134" t="s">
        <v>132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0</v>
      </c>
      <c r="M134">
        <v>46</v>
      </c>
      <c r="N134">
        <v>110</v>
      </c>
    </row>
    <row r="135" spans="1:14" x14ac:dyDescent="0.2">
      <c r="A135" t="s">
        <v>750</v>
      </c>
      <c r="B135" t="s">
        <v>133</v>
      </c>
      <c r="C135">
        <v>0</v>
      </c>
      <c r="D135">
        <v>0</v>
      </c>
      <c r="E135">
        <v>0</v>
      </c>
      <c r="F135">
        <v>16</v>
      </c>
      <c r="G135">
        <v>0</v>
      </c>
      <c r="H135">
        <v>0</v>
      </c>
      <c r="I135">
        <v>1</v>
      </c>
      <c r="J135">
        <v>0</v>
      </c>
      <c r="K135">
        <v>51</v>
      </c>
      <c r="L135">
        <v>11</v>
      </c>
      <c r="M135">
        <v>19</v>
      </c>
      <c r="N135">
        <v>0</v>
      </c>
    </row>
    <row r="136" spans="1:14" x14ac:dyDescent="0.2">
      <c r="A136" t="s">
        <v>755</v>
      </c>
      <c r="B136" t="s">
        <v>134</v>
      </c>
      <c r="C136">
        <v>0</v>
      </c>
      <c r="D136">
        <v>0</v>
      </c>
      <c r="E136">
        <v>3</v>
      </c>
      <c r="F136">
        <v>5</v>
      </c>
      <c r="G136">
        <v>0</v>
      </c>
      <c r="H136">
        <v>0</v>
      </c>
      <c r="I136">
        <v>0</v>
      </c>
      <c r="J136">
        <v>4</v>
      </c>
      <c r="K136">
        <v>4</v>
      </c>
      <c r="L136">
        <v>0</v>
      </c>
      <c r="M136">
        <v>47</v>
      </c>
      <c r="N136">
        <v>25</v>
      </c>
    </row>
    <row r="137" spans="1:14" x14ac:dyDescent="0.2">
      <c r="A137" t="s">
        <v>757</v>
      </c>
      <c r="B137" t="s">
        <v>135</v>
      </c>
      <c r="C137">
        <v>0</v>
      </c>
      <c r="D137">
        <v>2</v>
      </c>
      <c r="E137">
        <v>16</v>
      </c>
      <c r="F137">
        <v>6</v>
      </c>
      <c r="G137">
        <v>0</v>
      </c>
      <c r="H137">
        <v>20</v>
      </c>
      <c r="I137">
        <v>0</v>
      </c>
      <c r="J137">
        <v>14</v>
      </c>
      <c r="K137">
        <v>30</v>
      </c>
      <c r="L137">
        <v>0</v>
      </c>
      <c r="M137">
        <v>9</v>
      </c>
      <c r="N137">
        <v>0</v>
      </c>
    </row>
    <row r="138" spans="1:14" x14ac:dyDescent="0.2">
      <c r="A138" t="s">
        <v>759</v>
      </c>
      <c r="B138" t="s">
        <v>136</v>
      </c>
      <c r="C138">
        <v>0</v>
      </c>
      <c r="D138">
        <v>0</v>
      </c>
      <c r="E138">
        <v>14</v>
      </c>
      <c r="F138">
        <v>0</v>
      </c>
      <c r="G138">
        <v>0</v>
      </c>
      <c r="H138">
        <v>0</v>
      </c>
      <c r="I138">
        <v>0</v>
      </c>
      <c r="J138">
        <v>129</v>
      </c>
      <c r="K138">
        <v>3</v>
      </c>
      <c r="L138">
        <v>42</v>
      </c>
      <c r="M138">
        <v>24</v>
      </c>
      <c r="N138">
        <v>42</v>
      </c>
    </row>
    <row r="139" spans="1:14" x14ac:dyDescent="0.2">
      <c r="A139" t="s">
        <v>761</v>
      </c>
      <c r="B139" t="s">
        <v>137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15</v>
      </c>
      <c r="J139">
        <v>0</v>
      </c>
      <c r="K139">
        <v>12</v>
      </c>
      <c r="L139">
        <v>42</v>
      </c>
      <c r="M139">
        <v>0</v>
      </c>
      <c r="N139">
        <v>0</v>
      </c>
    </row>
    <row r="140" spans="1:14" x14ac:dyDescent="0.2">
      <c r="A140" t="s">
        <v>763</v>
      </c>
      <c r="B140" t="s">
        <v>138</v>
      </c>
      <c r="C140">
        <v>20</v>
      </c>
      <c r="D140">
        <v>0</v>
      </c>
      <c r="E140">
        <v>0</v>
      </c>
      <c r="F140">
        <v>35</v>
      </c>
      <c r="G140">
        <v>0</v>
      </c>
      <c r="H140">
        <v>9</v>
      </c>
      <c r="I140">
        <v>0</v>
      </c>
      <c r="J140">
        <v>0</v>
      </c>
      <c r="K140">
        <v>24</v>
      </c>
      <c r="L140">
        <v>50</v>
      </c>
      <c r="M140">
        <v>0</v>
      </c>
      <c r="N140">
        <v>12</v>
      </c>
    </row>
    <row r="141" spans="1:14" x14ac:dyDescent="0.2">
      <c r="A141" t="s">
        <v>765</v>
      </c>
      <c r="B141" t="s">
        <v>139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20</v>
      </c>
      <c r="K141">
        <v>15</v>
      </c>
      <c r="L141">
        <v>40</v>
      </c>
      <c r="M141">
        <v>0</v>
      </c>
      <c r="N141">
        <v>0</v>
      </c>
    </row>
    <row r="142" spans="1:14" x14ac:dyDescent="0.2">
      <c r="A142" t="s">
        <v>767</v>
      </c>
      <c r="B142" t="s">
        <v>140</v>
      </c>
      <c r="C142">
        <v>0</v>
      </c>
      <c r="D142">
        <v>0</v>
      </c>
      <c r="E142">
        <v>0</v>
      </c>
      <c r="F142">
        <v>7</v>
      </c>
      <c r="G142">
        <v>0</v>
      </c>
      <c r="H142">
        <v>0</v>
      </c>
      <c r="I142">
        <v>0</v>
      </c>
      <c r="J142">
        <v>0</v>
      </c>
      <c r="K142">
        <v>19</v>
      </c>
      <c r="L142">
        <v>7</v>
      </c>
      <c r="M142">
        <v>0</v>
      </c>
      <c r="N142">
        <v>0</v>
      </c>
    </row>
    <row r="143" spans="1:14" x14ac:dyDescent="0.2">
      <c r="A143" t="s">
        <v>769</v>
      </c>
      <c r="B143" t="s">
        <v>141</v>
      </c>
      <c r="C143">
        <v>0</v>
      </c>
      <c r="D143">
        <v>0</v>
      </c>
      <c r="E143">
        <v>23</v>
      </c>
      <c r="F143">
        <v>50</v>
      </c>
      <c r="G143">
        <v>0</v>
      </c>
      <c r="H143">
        <v>5</v>
      </c>
      <c r="I143">
        <v>7</v>
      </c>
      <c r="J143">
        <v>45</v>
      </c>
      <c r="K143">
        <v>31</v>
      </c>
      <c r="L143">
        <v>5</v>
      </c>
      <c r="M143">
        <v>70</v>
      </c>
      <c r="N143">
        <v>0</v>
      </c>
    </row>
    <row r="144" spans="1:14" x14ac:dyDescent="0.2">
      <c r="A144" t="s">
        <v>771</v>
      </c>
      <c r="B144" t="s">
        <v>142</v>
      </c>
      <c r="C144">
        <v>149</v>
      </c>
      <c r="D144">
        <v>25</v>
      </c>
      <c r="E144">
        <v>6</v>
      </c>
      <c r="F144">
        <v>0</v>
      </c>
      <c r="G144">
        <v>75</v>
      </c>
      <c r="H144">
        <v>0</v>
      </c>
      <c r="I144">
        <v>42</v>
      </c>
      <c r="J144">
        <v>10</v>
      </c>
      <c r="K144">
        <v>0</v>
      </c>
      <c r="L144">
        <v>10</v>
      </c>
      <c r="M144">
        <v>11</v>
      </c>
      <c r="N144">
        <v>83</v>
      </c>
    </row>
    <row r="145" spans="1:14" x14ac:dyDescent="0.2">
      <c r="A145" t="s">
        <v>776</v>
      </c>
      <c r="B145" t="s">
        <v>143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</row>
    <row r="146" spans="1:14" x14ac:dyDescent="0.2">
      <c r="A146" t="s">
        <v>778</v>
      </c>
      <c r="B146" t="s">
        <v>144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15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1:14" x14ac:dyDescent="0.2">
      <c r="A147" t="s">
        <v>780</v>
      </c>
      <c r="B147" t="s">
        <v>145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10</v>
      </c>
      <c r="I147">
        <v>0</v>
      </c>
      <c r="J147">
        <v>0</v>
      </c>
      <c r="K147">
        <v>0</v>
      </c>
      <c r="L147">
        <v>15</v>
      </c>
      <c r="M147">
        <v>0</v>
      </c>
      <c r="N147">
        <v>10</v>
      </c>
    </row>
    <row r="148" spans="1:14" x14ac:dyDescent="0.2">
      <c r="A148" t="s">
        <v>782</v>
      </c>
      <c r="B148" t="s">
        <v>146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1:14" x14ac:dyDescent="0.2">
      <c r="A149" t="s">
        <v>784</v>
      </c>
      <c r="B149" t="s">
        <v>147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4" x14ac:dyDescent="0.2">
      <c r="A150" t="s">
        <v>786</v>
      </c>
      <c r="B150" t="s">
        <v>148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8</v>
      </c>
      <c r="L150">
        <v>0</v>
      </c>
      <c r="M150">
        <v>36</v>
      </c>
      <c r="N150">
        <v>6</v>
      </c>
    </row>
    <row r="151" spans="1:14" x14ac:dyDescent="0.2">
      <c r="A151" t="s">
        <v>788</v>
      </c>
      <c r="B151" t="s">
        <v>149</v>
      </c>
      <c r="C151">
        <v>0</v>
      </c>
      <c r="D151">
        <v>10</v>
      </c>
      <c r="E151">
        <v>0</v>
      </c>
      <c r="F151">
        <v>0</v>
      </c>
      <c r="G151">
        <v>60</v>
      </c>
      <c r="H151">
        <v>60</v>
      </c>
      <c r="I151">
        <v>230</v>
      </c>
      <c r="J151">
        <v>18</v>
      </c>
      <c r="K151">
        <v>10</v>
      </c>
      <c r="L151">
        <v>23</v>
      </c>
      <c r="M151">
        <v>5</v>
      </c>
      <c r="N151">
        <v>5</v>
      </c>
    </row>
    <row r="152" spans="1:14" x14ac:dyDescent="0.2">
      <c r="A152" t="s">
        <v>790</v>
      </c>
      <c r="B152" t="s">
        <v>150</v>
      </c>
      <c r="C152">
        <v>0</v>
      </c>
      <c r="D152">
        <v>0</v>
      </c>
      <c r="E152">
        <v>50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13</v>
      </c>
      <c r="N152">
        <v>0</v>
      </c>
    </row>
    <row r="153" spans="1:14" x14ac:dyDescent="0.2">
      <c r="A153" t="s">
        <v>792</v>
      </c>
      <c r="B153" t="s">
        <v>151</v>
      </c>
      <c r="C153">
        <v>0</v>
      </c>
      <c r="D153">
        <v>0</v>
      </c>
      <c r="E153">
        <v>0</v>
      </c>
      <c r="F153">
        <v>23</v>
      </c>
      <c r="G153">
        <v>0</v>
      </c>
      <c r="H153">
        <v>98</v>
      </c>
      <c r="I153">
        <v>258</v>
      </c>
      <c r="J153">
        <v>3</v>
      </c>
      <c r="K153">
        <v>3</v>
      </c>
      <c r="L153">
        <v>0</v>
      </c>
      <c r="M153">
        <v>5</v>
      </c>
      <c r="N153">
        <v>84</v>
      </c>
    </row>
    <row r="154" spans="1:14" x14ac:dyDescent="0.2">
      <c r="A154" t="s">
        <v>794</v>
      </c>
      <c r="B154" t="s">
        <v>152</v>
      </c>
      <c r="C154">
        <v>30</v>
      </c>
      <c r="D154">
        <v>25</v>
      </c>
      <c r="E154">
        <v>147</v>
      </c>
      <c r="F154">
        <v>245</v>
      </c>
      <c r="G154">
        <v>223</v>
      </c>
      <c r="H154">
        <v>45</v>
      </c>
      <c r="I154">
        <v>84</v>
      </c>
      <c r="J154">
        <v>285</v>
      </c>
      <c r="K154">
        <v>0</v>
      </c>
      <c r="L154">
        <v>18</v>
      </c>
      <c r="M154">
        <v>57</v>
      </c>
      <c r="N154">
        <v>384</v>
      </c>
    </row>
    <row r="155" spans="1:14" x14ac:dyDescent="0.2">
      <c r="A155" t="s">
        <v>796</v>
      </c>
      <c r="B155" t="s">
        <v>153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10</v>
      </c>
      <c r="N155">
        <v>50</v>
      </c>
    </row>
    <row r="156" spans="1:14" x14ac:dyDescent="0.2">
      <c r="A156" t="s">
        <v>798</v>
      </c>
      <c r="B156" t="s">
        <v>154</v>
      </c>
      <c r="C156">
        <v>0</v>
      </c>
      <c r="D156">
        <v>0</v>
      </c>
      <c r="E156">
        <v>0</v>
      </c>
      <c r="F156">
        <v>50</v>
      </c>
      <c r="G156">
        <v>0</v>
      </c>
      <c r="H156">
        <v>265</v>
      </c>
      <c r="I156">
        <v>77</v>
      </c>
      <c r="J156">
        <v>70</v>
      </c>
      <c r="K156">
        <v>22</v>
      </c>
      <c r="L156">
        <v>20</v>
      </c>
      <c r="M156">
        <v>121</v>
      </c>
      <c r="N156">
        <v>425</v>
      </c>
    </row>
    <row r="157" spans="1:14" x14ac:dyDescent="0.2">
      <c r="A157" t="s">
        <v>800</v>
      </c>
      <c r="B157" t="s">
        <v>155</v>
      </c>
      <c r="C157">
        <v>0</v>
      </c>
      <c r="D157">
        <v>0</v>
      </c>
      <c r="E157">
        <v>0</v>
      </c>
      <c r="F157">
        <v>142</v>
      </c>
      <c r="G157">
        <v>205</v>
      </c>
      <c r="H157">
        <v>26</v>
      </c>
      <c r="I157">
        <v>35</v>
      </c>
      <c r="J157">
        <v>30</v>
      </c>
      <c r="K157">
        <v>20</v>
      </c>
      <c r="L157">
        <v>80</v>
      </c>
      <c r="M157">
        <v>58</v>
      </c>
      <c r="N157">
        <v>51</v>
      </c>
    </row>
    <row r="158" spans="1:14" x14ac:dyDescent="0.2">
      <c r="A158" t="s">
        <v>802</v>
      </c>
      <c r="B158" t="s">
        <v>156</v>
      </c>
      <c r="C158">
        <v>0</v>
      </c>
      <c r="D158">
        <v>45</v>
      </c>
      <c r="E158">
        <v>0</v>
      </c>
      <c r="F158">
        <v>0</v>
      </c>
      <c r="G158">
        <v>25</v>
      </c>
      <c r="H158">
        <v>4</v>
      </c>
      <c r="I158">
        <v>0</v>
      </c>
      <c r="J158">
        <v>35</v>
      </c>
      <c r="K158">
        <v>174</v>
      </c>
      <c r="L158">
        <v>75</v>
      </c>
      <c r="M158">
        <v>105</v>
      </c>
      <c r="N158">
        <v>15</v>
      </c>
    </row>
    <row r="159" spans="1:14" x14ac:dyDescent="0.2">
      <c r="A159" t="s">
        <v>804</v>
      </c>
      <c r="B159" t="s">
        <v>157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67</v>
      </c>
      <c r="I159">
        <v>0</v>
      </c>
      <c r="J159">
        <v>0</v>
      </c>
      <c r="K159">
        <v>0</v>
      </c>
      <c r="L159">
        <v>10</v>
      </c>
      <c r="M159">
        <v>0</v>
      </c>
      <c r="N159">
        <v>0</v>
      </c>
    </row>
    <row r="160" spans="1:14" x14ac:dyDescent="0.2">
      <c r="A160" t="s">
        <v>809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4" x14ac:dyDescent="0.2">
      <c r="A161" t="s">
        <v>811</v>
      </c>
      <c r="B161" t="s">
        <v>159</v>
      </c>
      <c r="C161">
        <v>20</v>
      </c>
      <c r="D161">
        <v>0</v>
      </c>
      <c r="E161">
        <v>0</v>
      </c>
      <c r="F161">
        <v>0</v>
      </c>
      <c r="G161">
        <v>0</v>
      </c>
      <c r="H161">
        <v>83</v>
      </c>
      <c r="I161">
        <v>0</v>
      </c>
      <c r="J161">
        <v>0</v>
      </c>
      <c r="K161">
        <v>0</v>
      </c>
      <c r="L161">
        <v>54</v>
      </c>
      <c r="M161">
        <v>4</v>
      </c>
      <c r="N161">
        <v>0</v>
      </c>
    </row>
    <row r="162" spans="1:14" x14ac:dyDescent="0.2">
      <c r="A162" t="s">
        <v>813</v>
      </c>
      <c r="B162" t="s">
        <v>160</v>
      </c>
      <c r="C162">
        <v>4</v>
      </c>
      <c r="D162">
        <v>47</v>
      </c>
      <c r="E162">
        <v>43</v>
      </c>
      <c r="F162">
        <v>0</v>
      </c>
      <c r="G162">
        <v>20</v>
      </c>
      <c r="H162">
        <v>20</v>
      </c>
      <c r="I162">
        <v>63</v>
      </c>
      <c r="J162">
        <v>110</v>
      </c>
      <c r="K162">
        <v>65</v>
      </c>
      <c r="L162">
        <v>21</v>
      </c>
      <c r="M162">
        <v>78</v>
      </c>
      <c r="N162">
        <v>73</v>
      </c>
    </row>
    <row r="163" spans="1:14" x14ac:dyDescent="0.2">
      <c r="A163" t="s">
        <v>815</v>
      </c>
      <c r="B163" t="s">
        <v>161</v>
      </c>
      <c r="C163">
        <v>32</v>
      </c>
      <c r="D163">
        <v>73</v>
      </c>
      <c r="E163">
        <v>5</v>
      </c>
      <c r="F163">
        <v>0</v>
      </c>
      <c r="G163">
        <v>0</v>
      </c>
      <c r="H163">
        <v>167</v>
      </c>
      <c r="I163">
        <v>5</v>
      </c>
      <c r="J163">
        <v>40</v>
      </c>
      <c r="K163">
        <v>68</v>
      </c>
      <c r="L163">
        <v>30</v>
      </c>
      <c r="M163">
        <v>21</v>
      </c>
      <c r="N163">
        <v>195</v>
      </c>
    </row>
    <row r="164" spans="1:14" x14ac:dyDescent="0.2">
      <c r="A164" t="s">
        <v>817</v>
      </c>
      <c r="B164" t="s">
        <v>162</v>
      </c>
      <c r="C164">
        <v>6</v>
      </c>
      <c r="D164">
        <v>0</v>
      </c>
      <c r="E164">
        <v>4</v>
      </c>
      <c r="F164">
        <v>9</v>
      </c>
      <c r="G164">
        <v>0</v>
      </c>
      <c r="H164">
        <v>0</v>
      </c>
      <c r="I164">
        <v>118</v>
      </c>
      <c r="J164">
        <v>0</v>
      </c>
      <c r="K164">
        <v>0</v>
      </c>
      <c r="L164">
        <v>0</v>
      </c>
      <c r="M164">
        <v>10</v>
      </c>
      <c r="N164">
        <v>25</v>
      </c>
    </row>
    <row r="165" spans="1:14" x14ac:dyDescent="0.2">
      <c r="A165" t="s">
        <v>819</v>
      </c>
      <c r="B165" t="s">
        <v>163</v>
      </c>
      <c r="C165">
        <v>0</v>
      </c>
      <c r="D165">
        <v>18</v>
      </c>
      <c r="E165">
        <v>0</v>
      </c>
      <c r="F165">
        <v>14</v>
      </c>
      <c r="G165">
        <v>63</v>
      </c>
      <c r="H165">
        <v>0</v>
      </c>
      <c r="I165">
        <v>0</v>
      </c>
      <c r="J165">
        <v>0</v>
      </c>
      <c r="K165">
        <v>14</v>
      </c>
      <c r="L165">
        <v>0</v>
      </c>
      <c r="M165">
        <v>0</v>
      </c>
      <c r="N165">
        <v>3</v>
      </c>
    </row>
    <row r="166" spans="1:14" x14ac:dyDescent="0.2">
      <c r="A166" t="s">
        <v>821</v>
      </c>
      <c r="B166" t="s">
        <v>164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30</v>
      </c>
    </row>
    <row r="167" spans="1:14" x14ac:dyDescent="0.2">
      <c r="A167" t="s">
        <v>823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65</v>
      </c>
      <c r="M167">
        <v>90</v>
      </c>
      <c r="N167">
        <v>0</v>
      </c>
    </row>
    <row r="168" spans="1:14" x14ac:dyDescent="0.2">
      <c r="A168" t="s">
        <v>825</v>
      </c>
      <c r="B168" t="s">
        <v>166</v>
      </c>
      <c r="C168">
        <v>0</v>
      </c>
      <c r="D168">
        <v>44</v>
      </c>
      <c r="E168">
        <v>32</v>
      </c>
      <c r="F168">
        <v>72</v>
      </c>
      <c r="G168">
        <v>2</v>
      </c>
      <c r="H168">
        <v>13</v>
      </c>
      <c r="I168">
        <v>0</v>
      </c>
      <c r="J168">
        <v>136</v>
      </c>
      <c r="K168">
        <v>17</v>
      </c>
      <c r="L168">
        <v>105</v>
      </c>
      <c r="M168">
        <v>40</v>
      </c>
      <c r="N168">
        <v>0</v>
      </c>
    </row>
    <row r="169" spans="1:14" x14ac:dyDescent="0.2">
      <c r="A169" t="s">
        <v>827</v>
      </c>
      <c r="B169" t="s">
        <v>167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242</v>
      </c>
      <c r="M169">
        <v>0</v>
      </c>
      <c r="N169">
        <v>20</v>
      </c>
    </row>
    <row r="170" spans="1:14" x14ac:dyDescent="0.2">
      <c r="A170" t="s">
        <v>829</v>
      </c>
      <c r="B170" t="s">
        <v>168</v>
      </c>
      <c r="C170">
        <v>0</v>
      </c>
      <c r="D170">
        <v>18</v>
      </c>
      <c r="E170">
        <v>0</v>
      </c>
      <c r="F170">
        <v>20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4</v>
      </c>
      <c r="M170">
        <v>42</v>
      </c>
      <c r="N170">
        <v>1</v>
      </c>
    </row>
    <row r="171" spans="1:14" x14ac:dyDescent="0.2">
      <c r="A171" t="s">
        <v>831</v>
      </c>
      <c r="B171" t="s">
        <v>169</v>
      </c>
      <c r="C171">
        <v>70</v>
      </c>
      <c r="D171">
        <v>0</v>
      </c>
      <c r="E171">
        <v>8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5</v>
      </c>
      <c r="L171">
        <v>12</v>
      </c>
      <c r="M171">
        <v>32</v>
      </c>
      <c r="N171">
        <v>31</v>
      </c>
    </row>
    <row r="172" spans="1:14" x14ac:dyDescent="0.2">
      <c r="A172" t="s">
        <v>833</v>
      </c>
      <c r="B172" t="s">
        <v>170</v>
      </c>
      <c r="C172">
        <v>0</v>
      </c>
      <c r="D172">
        <v>20</v>
      </c>
      <c r="E172">
        <v>53</v>
      </c>
      <c r="F172">
        <v>15</v>
      </c>
      <c r="G172">
        <v>0</v>
      </c>
      <c r="H172">
        <v>215</v>
      </c>
      <c r="I172">
        <v>98</v>
      </c>
      <c r="J172">
        <v>84</v>
      </c>
      <c r="K172">
        <v>164</v>
      </c>
      <c r="L172">
        <v>80</v>
      </c>
      <c r="M172">
        <v>23</v>
      </c>
      <c r="N172">
        <v>45</v>
      </c>
    </row>
    <row r="173" spans="1:14" x14ac:dyDescent="0.2">
      <c r="A173" t="s">
        <v>835</v>
      </c>
      <c r="B173" t="s">
        <v>171</v>
      </c>
      <c r="C173">
        <v>82</v>
      </c>
      <c r="D173">
        <v>38</v>
      </c>
      <c r="E173">
        <v>0</v>
      </c>
      <c r="F173">
        <v>51</v>
      </c>
      <c r="G173">
        <v>66</v>
      </c>
      <c r="H173">
        <v>187</v>
      </c>
      <c r="I173">
        <v>144</v>
      </c>
      <c r="J173">
        <v>95</v>
      </c>
      <c r="K173">
        <v>30</v>
      </c>
      <c r="L173">
        <v>101</v>
      </c>
      <c r="M173">
        <v>9</v>
      </c>
      <c r="N173">
        <v>48</v>
      </c>
    </row>
    <row r="174" spans="1:14" x14ac:dyDescent="0.2">
      <c r="A174" t="s">
        <v>837</v>
      </c>
      <c r="B174" t="s">
        <v>172</v>
      </c>
      <c r="C174">
        <v>30</v>
      </c>
      <c r="D174">
        <v>62</v>
      </c>
      <c r="E174">
        <v>143</v>
      </c>
      <c r="F174">
        <v>82</v>
      </c>
      <c r="G174">
        <v>1</v>
      </c>
      <c r="H174">
        <v>68</v>
      </c>
      <c r="I174">
        <v>47</v>
      </c>
      <c r="J174">
        <v>71</v>
      </c>
      <c r="K174">
        <v>144</v>
      </c>
      <c r="L174">
        <v>169</v>
      </c>
      <c r="M174">
        <v>22</v>
      </c>
      <c r="N174">
        <v>93</v>
      </c>
    </row>
    <row r="175" spans="1:14" x14ac:dyDescent="0.2">
      <c r="A175" t="s">
        <v>842</v>
      </c>
      <c r="B175" t="s">
        <v>173</v>
      </c>
      <c r="C175">
        <v>94</v>
      </c>
      <c r="D175">
        <v>318</v>
      </c>
      <c r="E175">
        <v>87</v>
      </c>
      <c r="F175">
        <v>113</v>
      </c>
      <c r="G175">
        <v>12</v>
      </c>
      <c r="H175">
        <v>221</v>
      </c>
      <c r="I175">
        <v>4</v>
      </c>
      <c r="J175">
        <v>61</v>
      </c>
      <c r="K175">
        <v>75</v>
      </c>
      <c r="L175">
        <v>130</v>
      </c>
      <c r="M175">
        <v>33</v>
      </c>
      <c r="N175">
        <v>77</v>
      </c>
    </row>
    <row r="176" spans="1:14" x14ac:dyDescent="0.2">
      <c r="A176" t="s">
        <v>844</v>
      </c>
      <c r="B176" t="s">
        <v>174</v>
      </c>
      <c r="C176">
        <v>231</v>
      </c>
      <c r="D176">
        <v>204</v>
      </c>
      <c r="E176">
        <v>114</v>
      </c>
      <c r="F176">
        <v>29</v>
      </c>
      <c r="G176">
        <v>143</v>
      </c>
      <c r="H176">
        <v>140</v>
      </c>
      <c r="I176">
        <v>21</v>
      </c>
      <c r="J176">
        <v>105</v>
      </c>
      <c r="K176">
        <v>53</v>
      </c>
      <c r="L176">
        <v>47</v>
      </c>
      <c r="M176">
        <v>127</v>
      </c>
      <c r="N176">
        <v>173</v>
      </c>
    </row>
    <row r="177" spans="1:14" x14ac:dyDescent="0.2">
      <c r="A177" t="s">
        <v>846</v>
      </c>
      <c r="B177" t="s">
        <v>175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</row>
    <row r="178" spans="1:14" x14ac:dyDescent="0.2">
      <c r="A178" t="s">
        <v>848</v>
      </c>
      <c r="B178" t="s">
        <v>176</v>
      </c>
      <c r="C178">
        <v>0</v>
      </c>
      <c r="D178">
        <v>0</v>
      </c>
      <c r="E178">
        <v>10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</row>
    <row r="179" spans="1:14" x14ac:dyDescent="0.2">
      <c r="A179" t="s">
        <v>850</v>
      </c>
      <c r="B179" t="s">
        <v>177</v>
      </c>
      <c r="C179">
        <v>0</v>
      </c>
      <c r="D179">
        <v>0</v>
      </c>
      <c r="E179">
        <v>0</v>
      </c>
      <c r="F179">
        <v>0</v>
      </c>
      <c r="G179">
        <v>27</v>
      </c>
      <c r="H179">
        <v>0</v>
      </c>
      <c r="I179">
        <v>4</v>
      </c>
      <c r="J179">
        <v>2</v>
      </c>
      <c r="K179">
        <v>15</v>
      </c>
      <c r="L179">
        <v>25</v>
      </c>
      <c r="M179">
        <v>0</v>
      </c>
      <c r="N179">
        <v>0</v>
      </c>
    </row>
    <row r="180" spans="1:14" x14ac:dyDescent="0.2">
      <c r="A180" t="s">
        <v>852</v>
      </c>
      <c r="B180" t="s">
        <v>178</v>
      </c>
      <c r="C180">
        <v>10</v>
      </c>
      <c r="D180">
        <v>47</v>
      </c>
      <c r="E180">
        <v>279</v>
      </c>
      <c r="F180">
        <v>14</v>
      </c>
      <c r="G180">
        <v>68</v>
      </c>
      <c r="H180">
        <v>49</v>
      </c>
      <c r="I180">
        <v>6</v>
      </c>
      <c r="J180">
        <v>0</v>
      </c>
      <c r="K180">
        <v>55</v>
      </c>
      <c r="L180">
        <v>67</v>
      </c>
      <c r="M180">
        <v>21</v>
      </c>
      <c r="N180">
        <v>58</v>
      </c>
    </row>
    <row r="181" spans="1:14" x14ac:dyDescent="0.2">
      <c r="A181" t="s">
        <v>854</v>
      </c>
      <c r="B181" t="s">
        <v>179</v>
      </c>
      <c r="C181">
        <v>60</v>
      </c>
      <c r="D181">
        <v>125</v>
      </c>
      <c r="E181">
        <v>110</v>
      </c>
      <c r="F181">
        <v>209</v>
      </c>
      <c r="G181">
        <v>52</v>
      </c>
      <c r="H181">
        <v>185</v>
      </c>
      <c r="I181">
        <v>30</v>
      </c>
      <c r="J181">
        <v>16</v>
      </c>
      <c r="K181">
        <v>121</v>
      </c>
      <c r="L181">
        <v>151</v>
      </c>
      <c r="M181">
        <v>79</v>
      </c>
      <c r="N181">
        <v>317</v>
      </c>
    </row>
    <row r="182" spans="1:14" x14ac:dyDescent="0.2">
      <c r="A182" t="s">
        <v>856</v>
      </c>
      <c r="B182" t="s">
        <v>180</v>
      </c>
      <c r="C182">
        <v>147</v>
      </c>
      <c r="D182">
        <v>337</v>
      </c>
      <c r="E182">
        <v>394</v>
      </c>
      <c r="F182">
        <v>476</v>
      </c>
      <c r="G182">
        <v>507</v>
      </c>
      <c r="H182">
        <v>556</v>
      </c>
      <c r="I182">
        <v>291</v>
      </c>
      <c r="J182">
        <v>431</v>
      </c>
      <c r="K182">
        <v>181</v>
      </c>
      <c r="L182">
        <v>472</v>
      </c>
      <c r="M182">
        <v>341</v>
      </c>
      <c r="N182">
        <v>787</v>
      </c>
    </row>
    <row r="183" spans="1:14" x14ac:dyDescent="0.2">
      <c r="A183" t="s">
        <v>858</v>
      </c>
      <c r="B183" t="s">
        <v>181</v>
      </c>
      <c r="C183">
        <v>127</v>
      </c>
      <c r="D183">
        <v>193</v>
      </c>
      <c r="E183">
        <v>116</v>
      </c>
      <c r="F183">
        <v>71</v>
      </c>
      <c r="G183">
        <v>129</v>
      </c>
      <c r="H183">
        <v>76</v>
      </c>
      <c r="I183">
        <v>64</v>
      </c>
      <c r="J183">
        <v>71</v>
      </c>
      <c r="K183">
        <v>0</v>
      </c>
      <c r="L183">
        <v>49</v>
      </c>
      <c r="M183">
        <v>31</v>
      </c>
      <c r="N183">
        <v>75</v>
      </c>
    </row>
    <row r="184" spans="1:14" x14ac:dyDescent="0.2">
      <c r="A184" t="s">
        <v>860</v>
      </c>
      <c r="B184" t="s">
        <v>182</v>
      </c>
      <c r="C184">
        <v>165</v>
      </c>
      <c r="D184">
        <v>410</v>
      </c>
      <c r="E184">
        <v>223</v>
      </c>
      <c r="F184">
        <v>349</v>
      </c>
      <c r="G184">
        <v>175</v>
      </c>
      <c r="H184">
        <v>417</v>
      </c>
      <c r="I184">
        <v>371</v>
      </c>
      <c r="J184">
        <v>245</v>
      </c>
      <c r="K184">
        <v>93</v>
      </c>
      <c r="L184">
        <v>232</v>
      </c>
      <c r="M184">
        <v>72</v>
      </c>
      <c r="N184">
        <v>257</v>
      </c>
    </row>
    <row r="185" spans="1:14" x14ac:dyDescent="0.2">
      <c r="A185" t="s">
        <v>862</v>
      </c>
      <c r="B185" t="s">
        <v>183</v>
      </c>
      <c r="C185">
        <v>43</v>
      </c>
      <c r="D185">
        <v>215</v>
      </c>
      <c r="E185">
        <v>155</v>
      </c>
      <c r="F185">
        <v>45</v>
      </c>
      <c r="G185">
        <v>86</v>
      </c>
      <c r="H185">
        <v>44</v>
      </c>
      <c r="I185">
        <v>263</v>
      </c>
      <c r="J185">
        <v>156</v>
      </c>
      <c r="K185">
        <v>20</v>
      </c>
      <c r="L185">
        <v>75</v>
      </c>
      <c r="M185">
        <v>233</v>
      </c>
      <c r="N185">
        <v>165</v>
      </c>
    </row>
    <row r="186" spans="1:14" x14ac:dyDescent="0.2">
      <c r="A186" t="s">
        <v>864</v>
      </c>
      <c r="B186" t="s">
        <v>184</v>
      </c>
      <c r="C186">
        <v>0</v>
      </c>
      <c r="D186">
        <v>30</v>
      </c>
      <c r="E186">
        <v>1</v>
      </c>
      <c r="F186">
        <v>35</v>
      </c>
      <c r="G186">
        <v>14</v>
      </c>
      <c r="H186">
        <v>0</v>
      </c>
      <c r="I186">
        <v>40</v>
      </c>
      <c r="J186">
        <v>14</v>
      </c>
      <c r="K186">
        <v>19</v>
      </c>
      <c r="L186">
        <v>0</v>
      </c>
      <c r="M186">
        <v>7</v>
      </c>
      <c r="N186">
        <v>5</v>
      </c>
    </row>
    <row r="187" spans="1:14" x14ac:dyDescent="0.2">
      <c r="A187" t="s">
        <v>866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10</v>
      </c>
    </row>
    <row r="188" spans="1:14" x14ac:dyDescent="0.2">
      <c r="A188" t="s">
        <v>868</v>
      </c>
      <c r="B188" t="s">
        <v>186</v>
      </c>
      <c r="C188">
        <v>30</v>
      </c>
      <c r="D188">
        <v>0</v>
      </c>
      <c r="E188">
        <v>0</v>
      </c>
      <c r="F188">
        <v>10</v>
      </c>
      <c r="G188">
        <v>28</v>
      </c>
      <c r="H188">
        <v>37</v>
      </c>
      <c r="I188">
        <v>6</v>
      </c>
      <c r="J188">
        <v>5</v>
      </c>
      <c r="K188">
        <v>45</v>
      </c>
      <c r="L188">
        <v>192</v>
      </c>
      <c r="M188">
        <v>0</v>
      </c>
      <c r="N188">
        <v>8</v>
      </c>
    </row>
    <row r="189" spans="1:14" x14ac:dyDescent="0.2">
      <c r="A189" t="s">
        <v>870</v>
      </c>
      <c r="B189" t="s">
        <v>187</v>
      </c>
      <c r="C189">
        <v>18</v>
      </c>
      <c r="D189">
        <v>50</v>
      </c>
      <c r="E189">
        <v>5</v>
      </c>
      <c r="F189">
        <v>0</v>
      </c>
      <c r="G189">
        <v>11</v>
      </c>
      <c r="H189">
        <v>38</v>
      </c>
      <c r="I189">
        <v>0</v>
      </c>
      <c r="J189">
        <v>10</v>
      </c>
      <c r="K189">
        <v>10</v>
      </c>
      <c r="L189">
        <v>84</v>
      </c>
      <c r="M189">
        <v>4</v>
      </c>
      <c r="N189">
        <v>6</v>
      </c>
    </row>
    <row r="190" spans="1:14" x14ac:dyDescent="0.2">
      <c r="A190" t="s">
        <v>872</v>
      </c>
      <c r="B190" t="s">
        <v>188</v>
      </c>
      <c r="C190">
        <v>60</v>
      </c>
      <c r="D190">
        <v>164</v>
      </c>
      <c r="E190">
        <v>116</v>
      </c>
      <c r="F190">
        <v>112</v>
      </c>
      <c r="G190">
        <v>78</v>
      </c>
      <c r="H190">
        <v>424</v>
      </c>
      <c r="I190">
        <v>209</v>
      </c>
      <c r="J190">
        <v>55</v>
      </c>
      <c r="K190">
        <v>227</v>
      </c>
      <c r="L190">
        <v>142</v>
      </c>
      <c r="M190">
        <v>249</v>
      </c>
      <c r="N190">
        <v>102</v>
      </c>
    </row>
    <row r="191" spans="1:14" x14ac:dyDescent="0.2">
      <c r="A191" t="s">
        <v>874</v>
      </c>
      <c r="B191" t="s">
        <v>189</v>
      </c>
      <c r="C191">
        <v>23</v>
      </c>
      <c r="D191">
        <v>33</v>
      </c>
      <c r="E191">
        <v>22</v>
      </c>
      <c r="F191">
        <v>69</v>
      </c>
      <c r="G191">
        <v>80</v>
      </c>
      <c r="H191">
        <v>47</v>
      </c>
      <c r="I191">
        <v>34</v>
      </c>
      <c r="J191">
        <v>21</v>
      </c>
      <c r="K191">
        <v>5</v>
      </c>
      <c r="L191">
        <v>38</v>
      </c>
      <c r="M191">
        <v>32</v>
      </c>
      <c r="N191">
        <v>13</v>
      </c>
    </row>
    <row r="192" spans="1:14" x14ac:dyDescent="0.2">
      <c r="A192" t="s">
        <v>876</v>
      </c>
      <c r="B192" t="s">
        <v>190</v>
      </c>
      <c r="C192">
        <v>14</v>
      </c>
      <c r="D192">
        <v>10</v>
      </c>
      <c r="E192">
        <v>10</v>
      </c>
      <c r="F192">
        <v>0</v>
      </c>
      <c r="G192">
        <v>0</v>
      </c>
      <c r="H192">
        <v>0</v>
      </c>
      <c r="I192">
        <v>5</v>
      </c>
      <c r="J192">
        <v>5</v>
      </c>
      <c r="K192">
        <v>12</v>
      </c>
      <c r="L192">
        <v>1</v>
      </c>
      <c r="M192">
        <v>7</v>
      </c>
      <c r="N192">
        <v>0</v>
      </c>
    </row>
    <row r="193" spans="1:14" x14ac:dyDescent="0.2">
      <c r="A193" t="s">
        <v>878</v>
      </c>
      <c r="B193" t="s">
        <v>191</v>
      </c>
      <c r="C193">
        <v>61</v>
      </c>
      <c r="D193">
        <v>0</v>
      </c>
      <c r="E193">
        <v>0</v>
      </c>
      <c r="F193">
        <v>0</v>
      </c>
      <c r="G193">
        <v>6</v>
      </c>
      <c r="H193">
        <v>7</v>
      </c>
      <c r="I193">
        <v>0</v>
      </c>
      <c r="J193">
        <v>1</v>
      </c>
      <c r="K193">
        <v>0</v>
      </c>
      <c r="L193">
        <v>20</v>
      </c>
      <c r="M193">
        <v>22</v>
      </c>
      <c r="N193">
        <v>72</v>
      </c>
    </row>
    <row r="194" spans="1:14" x14ac:dyDescent="0.2">
      <c r="A194" t="s">
        <v>880</v>
      </c>
      <c r="B194" t="s">
        <v>192</v>
      </c>
      <c r="C194">
        <v>0</v>
      </c>
      <c r="D194">
        <v>36</v>
      </c>
      <c r="E194">
        <v>35</v>
      </c>
      <c r="F194">
        <v>0</v>
      </c>
      <c r="G194">
        <v>30</v>
      </c>
      <c r="H194">
        <v>29</v>
      </c>
      <c r="I194">
        <v>0</v>
      </c>
      <c r="J194">
        <v>8</v>
      </c>
      <c r="K194">
        <v>0</v>
      </c>
      <c r="L194">
        <v>74</v>
      </c>
      <c r="M194">
        <v>7</v>
      </c>
      <c r="N194">
        <v>28</v>
      </c>
    </row>
    <row r="195" spans="1:14" x14ac:dyDescent="0.2">
      <c r="A195" t="s">
        <v>882</v>
      </c>
      <c r="B195" t="s">
        <v>193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</row>
    <row r="196" spans="1:14" x14ac:dyDescent="0.2">
      <c r="A196" t="s">
        <v>884</v>
      </c>
      <c r="B196" t="s">
        <v>194</v>
      </c>
      <c r="C196">
        <v>0</v>
      </c>
      <c r="D196">
        <v>18</v>
      </c>
      <c r="E196">
        <v>0</v>
      </c>
      <c r="F196">
        <v>35</v>
      </c>
      <c r="G196">
        <v>22</v>
      </c>
      <c r="H196">
        <v>0</v>
      </c>
      <c r="I196">
        <v>0</v>
      </c>
      <c r="J196">
        <v>0</v>
      </c>
      <c r="K196">
        <v>12</v>
      </c>
      <c r="L196">
        <v>19</v>
      </c>
      <c r="M196">
        <v>35</v>
      </c>
      <c r="N196">
        <v>0</v>
      </c>
    </row>
    <row r="197" spans="1:14" x14ac:dyDescent="0.2">
      <c r="A197" t="s">
        <v>886</v>
      </c>
      <c r="B197" t="s">
        <v>195</v>
      </c>
      <c r="C197">
        <v>88</v>
      </c>
      <c r="D197">
        <v>48</v>
      </c>
      <c r="E197">
        <v>58</v>
      </c>
      <c r="F197">
        <v>44</v>
      </c>
      <c r="G197">
        <v>70</v>
      </c>
      <c r="H197">
        <v>92</v>
      </c>
      <c r="I197">
        <v>5</v>
      </c>
      <c r="J197">
        <v>82</v>
      </c>
      <c r="K197">
        <v>298</v>
      </c>
      <c r="L197">
        <v>28</v>
      </c>
      <c r="M197">
        <v>76</v>
      </c>
      <c r="N197">
        <v>25</v>
      </c>
    </row>
    <row r="198" spans="1:14" x14ac:dyDescent="0.2">
      <c r="A198" t="s">
        <v>888</v>
      </c>
      <c r="B198" t="s">
        <v>196</v>
      </c>
      <c r="C198">
        <v>7</v>
      </c>
      <c r="D198">
        <v>14</v>
      </c>
      <c r="E198">
        <v>158</v>
      </c>
      <c r="F198">
        <v>109</v>
      </c>
      <c r="G198">
        <v>80</v>
      </c>
      <c r="H198">
        <v>48</v>
      </c>
      <c r="I198">
        <v>64</v>
      </c>
      <c r="J198">
        <v>117</v>
      </c>
      <c r="K198">
        <v>99</v>
      </c>
      <c r="L198">
        <v>64</v>
      </c>
      <c r="M198">
        <v>57</v>
      </c>
      <c r="N198">
        <v>24</v>
      </c>
    </row>
    <row r="199" spans="1:14" x14ac:dyDescent="0.2">
      <c r="A199" t="s">
        <v>890</v>
      </c>
      <c r="B199" t="s">
        <v>197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</row>
    <row r="200" spans="1:14" x14ac:dyDescent="0.2">
      <c r="A200" t="s">
        <v>892</v>
      </c>
      <c r="B200" t="s">
        <v>198</v>
      </c>
      <c r="C200">
        <v>0</v>
      </c>
      <c r="D200">
        <v>184</v>
      </c>
      <c r="E200">
        <v>55</v>
      </c>
      <c r="F200">
        <v>89</v>
      </c>
      <c r="G200">
        <v>84</v>
      </c>
      <c r="H200">
        <v>878</v>
      </c>
      <c r="I200">
        <v>395</v>
      </c>
      <c r="J200">
        <v>291</v>
      </c>
      <c r="K200">
        <v>153</v>
      </c>
      <c r="L200">
        <v>290</v>
      </c>
      <c r="M200">
        <v>280</v>
      </c>
      <c r="N200">
        <v>168</v>
      </c>
    </row>
    <row r="201" spans="1:14" x14ac:dyDescent="0.2">
      <c r="A201" t="s">
        <v>897</v>
      </c>
      <c r="B201" t="s">
        <v>199</v>
      </c>
      <c r="C201">
        <v>0</v>
      </c>
      <c r="D201">
        <v>0</v>
      </c>
      <c r="E201">
        <v>0</v>
      </c>
      <c r="F201">
        <v>30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30</v>
      </c>
      <c r="N201">
        <v>0</v>
      </c>
    </row>
    <row r="202" spans="1:14" x14ac:dyDescent="0.2">
      <c r="A202" t="s">
        <v>899</v>
      </c>
      <c r="B202" t="s">
        <v>200</v>
      </c>
      <c r="C202">
        <v>0</v>
      </c>
      <c r="D202">
        <v>0</v>
      </c>
      <c r="E202">
        <v>64</v>
      </c>
      <c r="F202">
        <v>0</v>
      </c>
      <c r="G202">
        <v>25</v>
      </c>
      <c r="H202">
        <v>30</v>
      </c>
      <c r="I202">
        <v>57</v>
      </c>
      <c r="J202">
        <v>6</v>
      </c>
      <c r="K202">
        <v>65</v>
      </c>
      <c r="L202">
        <v>59</v>
      </c>
      <c r="M202">
        <v>40</v>
      </c>
      <c r="N202">
        <v>90</v>
      </c>
    </row>
    <row r="203" spans="1:14" x14ac:dyDescent="0.2">
      <c r="A203" t="s">
        <v>901</v>
      </c>
      <c r="B203" t="s">
        <v>201</v>
      </c>
      <c r="C203">
        <v>0</v>
      </c>
      <c r="D203">
        <v>0</v>
      </c>
      <c r="E203">
        <v>0</v>
      </c>
      <c r="F203">
        <v>0</v>
      </c>
      <c r="G203">
        <v>406</v>
      </c>
      <c r="H203">
        <v>110</v>
      </c>
      <c r="I203">
        <v>106</v>
      </c>
      <c r="J203">
        <v>0</v>
      </c>
      <c r="K203">
        <v>25</v>
      </c>
      <c r="L203">
        <v>81</v>
      </c>
      <c r="M203">
        <v>36</v>
      </c>
      <c r="N203">
        <v>14</v>
      </c>
    </row>
    <row r="204" spans="1:14" x14ac:dyDescent="0.2">
      <c r="A204" t="s">
        <v>903</v>
      </c>
      <c r="B204" t="s">
        <v>202</v>
      </c>
      <c r="C204">
        <v>20</v>
      </c>
      <c r="D204">
        <v>20</v>
      </c>
      <c r="E204">
        <v>0</v>
      </c>
      <c r="F204">
        <v>2</v>
      </c>
      <c r="G204">
        <v>0</v>
      </c>
      <c r="H204">
        <v>0</v>
      </c>
      <c r="I204">
        <v>24</v>
      </c>
      <c r="J204">
        <v>0</v>
      </c>
      <c r="K204">
        <v>14</v>
      </c>
      <c r="L204">
        <v>5</v>
      </c>
      <c r="M204">
        <v>8</v>
      </c>
      <c r="N204">
        <v>0</v>
      </c>
    </row>
    <row r="205" spans="1:14" x14ac:dyDescent="0.2">
      <c r="A205" t="s">
        <v>905</v>
      </c>
      <c r="B205" t="s">
        <v>203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3</v>
      </c>
      <c r="J205">
        <v>0</v>
      </c>
      <c r="K205">
        <v>25</v>
      </c>
      <c r="L205">
        <v>0</v>
      </c>
      <c r="M205">
        <v>0</v>
      </c>
      <c r="N205">
        <v>6</v>
      </c>
    </row>
    <row r="206" spans="1:14" x14ac:dyDescent="0.2">
      <c r="A206" t="s">
        <v>907</v>
      </c>
      <c r="B206" t="s">
        <v>204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35</v>
      </c>
      <c r="J206">
        <v>10</v>
      </c>
      <c r="K206">
        <v>36</v>
      </c>
      <c r="L206">
        <v>0</v>
      </c>
      <c r="M206">
        <v>0</v>
      </c>
      <c r="N206">
        <v>49</v>
      </c>
    </row>
    <row r="207" spans="1:14" x14ac:dyDescent="0.2">
      <c r="A207" t="s">
        <v>909</v>
      </c>
      <c r="B207" t="s">
        <v>205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5</v>
      </c>
      <c r="K207">
        <v>0</v>
      </c>
      <c r="L207">
        <v>0</v>
      </c>
      <c r="M207">
        <v>0</v>
      </c>
      <c r="N207">
        <v>15</v>
      </c>
    </row>
    <row r="208" spans="1:14" x14ac:dyDescent="0.2">
      <c r="A208" t="s">
        <v>911</v>
      </c>
      <c r="B208" t="s">
        <v>206</v>
      </c>
      <c r="C208">
        <v>49</v>
      </c>
      <c r="D208">
        <v>41</v>
      </c>
      <c r="E208">
        <v>8</v>
      </c>
      <c r="F208">
        <v>10</v>
      </c>
      <c r="G208">
        <v>8</v>
      </c>
      <c r="H208">
        <v>5</v>
      </c>
      <c r="I208">
        <v>35</v>
      </c>
      <c r="J208">
        <v>35</v>
      </c>
      <c r="K208">
        <v>85</v>
      </c>
      <c r="L208">
        <v>230</v>
      </c>
      <c r="M208">
        <v>108</v>
      </c>
      <c r="N208">
        <v>42</v>
      </c>
    </row>
    <row r="209" spans="1:14" x14ac:dyDescent="0.2">
      <c r="A209" t="s">
        <v>913</v>
      </c>
      <c r="B209" t="s">
        <v>207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</row>
    <row r="210" spans="1:14" x14ac:dyDescent="0.2">
      <c r="A210" t="s">
        <v>915</v>
      </c>
      <c r="B210" t="s">
        <v>208</v>
      </c>
      <c r="C210">
        <v>0</v>
      </c>
      <c r="D210">
        <v>4</v>
      </c>
      <c r="E210">
        <v>14</v>
      </c>
      <c r="F210">
        <v>4</v>
      </c>
      <c r="G210">
        <v>0</v>
      </c>
      <c r="H210">
        <v>2</v>
      </c>
      <c r="I210">
        <v>0</v>
      </c>
      <c r="J210">
        <v>0</v>
      </c>
      <c r="K210">
        <v>0</v>
      </c>
      <c r="L210">
        <v>10</v>
      </c>
      <c r="M210">
        <v>4</v>
      </c>
      <c r="N210">
        <v>0</v>
      </c>
    </row>
    <row r="211" spans="1:14" x14ac:dyDescent="0.2">
      <c r="A211" t="s">
        <v>917</v>
      </c>
      <c r="B211" t="s">
        <v>209</v>
      </c>
      <c r="C211">
        <v>8</v>
      </c>
      <c r="D211">
        <v>0</v>
      </c>
      <c r="E211">
        <v>15</v>
      </c>
      <c r="F211">
        <v>0</v>
      </c>
      <c r="G211">
        <v>0</v>
      </c>
      <c r="H211">
        <v>0</v>
      </c>
      <c r="I211">
        <v>22</v>
      </c>
      <c r="J211">
        <v>26</v>
      </c>
      <c r="K211">
        <v>11</v>
      </c>
      <c r="L211">
        <v>15</v>
      </c>
      <c r="M211">
        <v>28</v>
      </c>
      <c r="N211">
        <v>8</v>
      </c>
    </row>
    <row r="212" spans="1:14" x14ac:dyDescent="0.2">
      <c r="A212" t="s">
        <v>919</v>
      </c>
      <c r="B212" t="s">
        <v>210</v>
      </c>
      <c r="C212">
        <v>0</v>
      </c>
      <c r="D212">
        <v>0</v>
      </c>
      <c r="E212">
        <v>0</v>
      </c>
      <c r="F212">
        <v>0</v>
      </c>
      <c r="G212">
        <v>9</v>
      </c>
      <c r="H212">
        <v>8</v>
      </c>
      <c r="I212">
        <v>0</v>
      </c>
      <c r="J212">
        <v>0</v>
      </c>
      <c r="K212">
        <v>0</v>
      </c>
      <c r="L212">
        <v>10</v>
      </c>
      <c r="M212">
        <v>10</v>
      </c>
      <c r="N212">
        <v>0</v>
      </c>
    </row>
    <row r="213" spans="1:14" x14ac:dyDescent="0.2">
      <c r="A213" t="s">
        <v>921</v>
      </c>
      <c r="B213" t="s">
        <v>211</v>
      </c>
      <c r="C213">
        <v>0</v>
      </c>
      <c r="D213">
        <v>5</v>
      </c>
      <c r="E213">
        <v>0</v>
      </c>
      <c r="F213">
        <v>0</v>
      </c>
      <c r="G213">
        <v>10</v>
      </c>
      <c r="H213">
        <v>0</v>
      </c>
      <c r="I213">
        <v>9</v>
      </c>
      <c r="J213">
        <v>0</v>
      </c>
      <c r="K213">
        <v>3</v>
      </c>
      <c r="L213">
        <v>0</v>
      </c>
      <c r="M213">
        <v>4</v>
      </c>
      <c r="N213">
        <v>0</v>
      </c>
    </row>
    <row r="214" spans="1:14" x14ac:dyDescent="0.2">
      <c r="A214" t="s">
        <v>923</v>
      </c>
      <c r="B214" t="s">
        <v>212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</row>
    <row r="215" spans="1:14" x14ac:dyDescent="0.2">
      <c r="A215" t="s">
        <v>925</v>
      </c>
      <c r="B215" t="s">
        <v>213</v>
      </c>
      <c r="C215">
        <v>0</v>
      </c>
      <c r="D215">
        <v>0</v>
      </c>
      <c r="E215">
        <v>10</v>
      </c>
      <c r="F215">
        <v>0</v>
      </c>
      <c r="G215">
        <v>0</v>
      </c>
      <c r="H215">
        <v>45</v>
      </c>
      <c r="I215">
        <v>3</v>
      </c>
      <c r="J215">
        <v>21</v>
      </c>
      <c r="K215">
        <v>142</v>
      </c>
      <c r="L215">
        <v>163</v>
      </c>
      <c r="M215">
        <v>46</v>
      </c>
      <c r="N215">
        <v>47</v>
      </c>
    </row>
    <row r="216" spans="1:14" x14ac:dyDescent="0.2">
      <c r="A216" t="s">
        <v>927</v>
      </c>
      <c r="B216" t="s">
        <v>214</v>
      </c>
      <c r="C216">
        <v>15</v>
      </c>
      <c r="D216">
        <v>20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40</v>
      </c>
    </row>
    <row r="217" spans="1:14" x14ac:dyDescent="0.2">
      <c r="A217" t="s">
        <v>929</v>
      </c>
      <c r="B217" t="s">
        <v>215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7</v>
      </c>
      <c r="N217">
        <v>0</v>
      </c>
    </row>
    <row r="218" spans="1:14" x14ac:dyDescent="0.2">
      <c r="A218" t="s">
        <v>931</v>
      </c>
      <c r="B218" t="s">
        <v>216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6</v>
      </c>
      <c r="K218">
        <v>15</v>
      </c>
      <c r="L218">
        <v>2</v>
      </c>
      <c r="M218">
        <v>0</v>
      </c>
      <c r="N218">
        <v>0</v>
      </c>
    </row>
    <row r="219" spans="1:14" x14ac:dyDescent="0.2">
      <c r="A219" t="s">
        <v>933</v>
      </c>
      <c r="B219" t="s">
        <v>217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</row>
    <row r="220" spans="1:14" x14ac:dyDescent="0.2">
      <c r="A220" t="s">
        <v>938</v>
      </c>
      <c r="B220" t="s">
        <v>218</v>
      </c>
      <c r="C220">
        <v>0</v>
      </c>
      <c r="D220">
        <v>0</v>
      </c>
      <c r="E220">
        <v>0</v>
      </c>
      <c r="F220">
        <v>5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5</v>
      </c>
    </row>
    <row r="221" spans="1:14" x14ac:dyDescent="0.2">
      <c r="A221" t="s">
        <v>940</v>
      </c>
      <c r="B221" t="s">
        <v>219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49</v>
      </c>
      <c r="N221">
        <v>0</v>
      </c>
    </row>
    <row r="222" spans="1:14" x14ac:dyDescent="0.2">
      <c r="A222" t="s">
        <v>942</v>
      </c>
      <c r="B222" t="s">
        <v>220</v>
      </c>
      <c r="C222">
        <v>5</v>
      </c>
      <c r="D222">
        <v>115</v>
      </c>
      <c r="E222">
        <v>27</v>
      </c>
      <c r="F222">
        <v>0</v>
      </c>
      <c r="G222">
        <v>0</v>
      </c>
      <c r="H222">
        <v>0</v>
      </c>
      <c r="I222">
        <v>3</v>
      </c>
      <c r="J222">
        <v>27</v>
      </c>
      <c r="K222">
        <v>13</v>
      </c>
      <c r="L222">
        <v>18</v>
      </c>
      <c r="M222">
        <v>0</v>
      </c>
      <c r="N222">
        <v>0</v>
      </c>
    </row>
    <row r="223" spans="1:14" x14ac:dyDescent="0.2">
      <c r="A223" t="s">
        <v>944</v>
      </c>
      <c r="B223" t="s">
        <v>221</v>
      </c>
      <c r="C223">
        <v>7</v>
      </c>
      <c r="D223">
        <v>0</v>
      </c>
      <c r="E223">
        <v>10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</row>
    <row r="224" spans="1:14" x14ac:dyDescent="0.2">
      <c r="A224" t="s">
        <v>946</v>
      </c>
      <c r="B224" t="s">
        <v>222</v>
      </c>
      <c r="C224">
        <v>0</v>
      </c>
      <c r="D224">
        <v>30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4</v>
      </c>
      <c r="L224">
        <v>0</v>
      </c>
      <c r="M224">
        <v>3</v>
      </c>
      <c r="N224">
        <v>0</v>
      </c>
    </row>
    <row r="225" spans="1:14" x14ac:dyDescent="0.2">
      <c r="A225" t="s">
        <v>948</v>
      </c>
      <c r="B225" t="s">
        <v>223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14" x14ac:dyDescent="0.2">
      <c r="A226" t="s">
        <v>950</v>
      </c>
      <c r="B226" t="s">
        <v>224</v>
      </c>
      <c r="C226">
        <v>0</v>
      </c>
      <c r="D226">
        <v>0</v>
      </c>
      <c r="E226">
        <v>0</v>
      </c>
      <c r="F226">
        <v>0</v>
      </c>
      <c r="G226">
        <v>44</v>
      </c>
      <c r="H226">
        <v>0</v>
      </c>
      <c r="I226">
        <v>0</v>
      </c>
      <c r="J226">
        <v>0</v>
      </c>
      <c r="K226">
        <v>50</v>
      </c>
      <c r="L226">
        <v>0</v>
      </c>
      <c r="M226">
        <v>0</v>
      </c>
      <c r="N226">
        <v>0</v>
      </c>
    </row>
    <row r="227" spans="1:14" x14ac:dyDescent="0.2">
      <c r="A227" t="s">
        <v>952</v>
      </c>
      <c r="B227" t="s">
        <v>225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</row>
    <row r="228" spans="1:14" x14ac:dyDescent="0.2">
      <c r="A228" t="s">
        <v>954</v>
      </c>
      <c r="B228" t="s">
        <v>226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</row>
    <row r="229" spans="1:14" x14ac:dyDescent="0.2">
      <c r="A229" t="s">
        <v>956</v>
      </c>
      <c r="B229" t="s">
        <v>227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26</v>
      </c>
      <c r="N229">
        <v>38</v>
      </c>
    </row>
    <row r="230" spans="1:14" x14ac:dyDescent="0.2">
      <c r="A230" t="s">
        <v>958</v>
      </c>
      <c r="B230" t="s">
        <v>228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80</v>
      </c>
      <c r="I230">
        <v>15</v>
      </c>
      <c r="J230">
        <v>4</v>
      </c>
      <c r="K230">
        <v>0</v>
      </c>
      <c r="L230">
        <v>12</v>
      </c>
      <c r="M230">
        <v>0</v>
      </c>
      <c r="N230">
        <v>0</v>
      </c>
    </row>
    <row r="231" spans="1:14" x14ac:dyDescent="0.2">
      <c r="A231" t="s">
        <v>960</v>
      </c>
      <c r="B231" t="s">
        <v>229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</row>
    <row r="232" spans="1:14" x14ac:dyDescent="0.2">
      <c r="A232" t="s">
        <v>962</v>
      </c>
      <c r="B232" t="s">
        <v>230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14" x14ac:dyDescent="0.2">
      <c r="A233" t="s">
        <v>964</v>
      </c>
      <c r="B233" t="s">
        <v>231</v>
      </c>
      <c r="C233">
        <v>0</v>
      </c>
      <c r="D233">
        <v>8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</row>
    <row r="234" spans="1:14" x14ac:dyDescent="0.2">
      <c r="A234" t="s">
        <v>969</v>
      </c>
      <c r="B234" t="s">
        <v>232</v>
      </c>
      <c r="C234">
        <v>14</v>
      </c>
      <c r="D234">
        <v>28</v>
      </c>
      <c r="E234">
        <v>13</v>
      </c>
      <c r="F234">
        <v>61</v>
      </c>
      <c r="G234">
        <v>22</v>
      </c>
      <c r="H234">
        <v>95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4</v>
      </c>
    </row>
    <row r="235" spans="1:14" x14ac:dyDescent="0.2">
      <c r="A235" t="s">
        <v>971</v>
      </c>
      <c r="B235" t="s">
        <v>233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11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</row>
    <row r="236" spans="1:14" x14ac:dyDescent="0.2">
      <c r="A236" t="s">
        <v>973</v>
      </c>
      <c r="B236" t="s">
        <v>234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</row>
    <row r="237" spans="1:14" x14ac:dyDescent="0.2">
      <c r="A237" t="s">
        <v>975</v>
      </c>
      <c r="B237" t="s">
        <v>235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</row>
    <row r="238" spans="1:14" x14ac:dyDescent="0.2">
      <c r="A238" t="s">
        <v>977</v>
      </c>
      <c r="B238" t="s">
        <v>236</v>
      </c>
      <c r="C238">
        <v>0</v>
      </c>
      <c r="D238">
        <v>16</v>
      </c>
      <c r="E238">
        <v>0</v>
      </c>
      <c r="F238">
        <v>13</v>
      </c>
      <c r="G238">
        <v>26</v>
      </c>
      <c r="H238">
        <v>20</v>
      </c>
      <c r="I238">
        <v>0</v>
      </c>
      <c r="J238">
        <v>4</v>
      </c>
      <c r="K238">
        <v>0</v>
      </c>
      <c r="L238">
        <v>5</v>
      </c>
      <c r="M238">
        <v>0</v>
      </c>
      <c r="N238">
        <v>32</v>
      </c>
    </row>
    <row r="239" spans="1:14" x14ac:dyDescent="0.2">
      <c r="A239" t="s">
        <v>979</v>
      </c>
      <c r="B239" t="s">
        <v>237</v>
      </c>
      <c r="C239">
        <v>0</v>
      </c>
      <c r="D239">
        <v>0</v>
      </c>
      <c r="E239">
        <v>0</v>
      </c>
      <c r="F239">
        <v>0</v>
      </c>
      <c r="G239">
        <v>3</v>
      </c>
      <c r="H239">
        <v>20</v>
      </c>
      <c r="I239">
        <v>20</v>
      </c>
      <c r="J239">
        <v>34</v>
      </c>
      <c r="K239">
        <v>35</v>
      </c>
      <c r="L239">
        <v>11</v>
      </c>
      <c r="M239">
        <v>39</v>
      </c>
      <c r="N239">
        <v>20</v>
      </c>
    </row>
    <row r="240" spans="1:14" x14ac:dyDescent="0.2">
      <c r="A240" t="s">
        <v>981</v>
      </c>
      <c r="B240" t="s">
        <v>238</v>
      </c>
      <c r="C240">
        <v>0</v>
      </c>
      <c r="D240">
        <v>0</v>
      </c>
      <c r="E240">
        <v>4</v>
      </c>
      <c r="F240">
        <v>0</v>
      </c>
      <c r="G240">
        <v>0</v>
      </c>
      <c r="H240">
        <v>0</v>
      </c>
      <c r="I240">
        <v>12</v>
      </c>
      <c r="J240">
        <v>8</v>
      </c>
      <c r="K240">
        <v>0</v>
      </c>
      <c r="L240">
        <v>0</v>
      </c>
      <c r="M240">
        <v>0</v>
      </c>
      <c r="N240">
        <v>0</v>
      </c>
    </row>
    <row r="241" spans="1:14" x14ac:dyDescent="0.2">
      <c r="A241" t="s">
        <v>983</v>
      </c>
      <c r="B241" t="s">
        <v>239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</row>
    <row r="242" spans="1:14" x14ac:dyDescent="0.2">
      <c r="A242" t="s">
        <v>985</v>
      </c>
      <c r="B242" t="s">
        <v>240</v>
      </c>
      <c r="C242">
        <v>0</v>
      </c>
      <c r="D242">
        <v>32</v>
      </c>
      <c r="E242">
        <v>80</v>
      </c>
      <c r="F242">
        <v>0</v>
      </c>
      <c r="G242">
        <v>43</v>
      </c>
      <c r="H242">
        <v>4</v>
      </c>
      <c r="I242">
        <v>94</v>
      </c>
      <c r="J242">
        <v>0</v>
      </c>
      <c r="K242">
        <v>2</v>
      </c>
      <c r="L242">
        <v>86</v>
      </c>
      <c r="M242">
        <v>33</v>
      </c>
      <c r="N242">
        <v>4</v>
      </c>
    </row>
    <row r="243" spans="1:14" x14ac:dyDescent="0.2">
      <c r="A243" t="s">
        <v>987</v>
      </c>
      <c r="B243" t="s">
        <v>241</v>
      </c>
      <c r="C243">
        <v>2</v>
      </c>
      <c r="D243">
        <v>0</v>
      </c>
      <c r="E243">
        <v>0</v>
      </c>
      <c r="F243">
        <v>0</v>
      </c>
      <c r="G243">
        <v>12</v>
      </c>
      <c r="H243">
        <v>1</v>
      </c>
      <c r="I243">
        <v>0</v>
      </c>
      <c r="J243">
        <v>10</v>
      </c>
      <c r="K243">
        <v>1</v>
      </c>
      <c r="L243">
        <v>34</v>
      </c>
      <c r="M243">
        <v>7</v>
      </c>
      <c r="N243">
        <v>36</v>
      </c>
    </row>
    <row r="244" spans="1:14" x14ac:dyDescent="0.2">
      <c r="A244" t="s">
        <v>989</v>
      </c>
      <c r="B244" t="s">
        <v>242</v>
      </c>
      <c r="C244">
        <v>0</v>
      </c>
      <c r="D244">
        <v>0</v>
      </c>
      <c r="E244">
        <v>6</v>
      </c>
      <c r="F244">
        <v>0</v>
      </c>
      <c r="G244">
        <v>10</v>
      </c>
      <c r="H244">
        <v>3</v>
      </c>
      <c r="I244">
        <v>0</v>
      </c>
      <c r="J244">
        <v>43</v>
      </c>
      <c r="K244">
        <v>0</v>
      </c>
      <c r="L244">
        <v>16</v>
      </c>
      <c r="M244">
        <v>21</v>
      </c>
      <c r="N244">
        <v>8</v>
      </c>
    </row>
    <row r="245" spans="1:14" x14ac:dyDescent="0.2">
      <c r="A245" t="s">
        <v>991</v>
      </c>
      <c r="B245" t="s">
        <v>243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5</v>
      </c>
      <c r="N245">
        <v>0</v>
      </c>
    </row>
    <row r="246" spans="1:14" x14ac:dyDescent="0.2">
      <c r="A246" t="s">
        <v>993</v>
      </c>
      <c r="B246" t="s">
        <v>244</v>
      </c>
      <c r="C246">
        <v>67</v>
      </c>
      <c r="D246">
        <v>12</v>
      </c>
      <c r="E246">
        <v>0</v>
      </c>
      <c r="F246">
        <v>14</v>
      </c>
      <c r="G246">
        <v>0</v>
      </c>
      <c r="H246">
        <v>11</v>
      </c>
      <c r="I246">
        <v>125</v>
      </c>
      <c r="J246">
        <v>52</v>
      </c>
      <c r="K246">
        <v>35</v>
      </c>
      <c r="L246">
        <v>75</v>
      </c>
      <c r="M246">
        <v>10</v>
      </c>
      <c r="N246">
        <v>112</v>
      </c>
    </row>
    <row r="247" spans="1:14" x14ac:dyDescent="0.2">
      <c r="A247" t="s">
        <v>995</v>
      </c>
      <c r="B247" t="s">
        <v>245</v>
      </c>
      <c r="C247">
        <v>0</v>
      </c>
      <c r="D247">
        <v>15</v>
      </c>
      <c r="E247">
        <v>0</v>
      </c>
      <c r="F247">
        <v>25</v>
      </c>
      <c r="G247">
        <v>0</v>
      </c>
      <c r="H247">
        <v>28</v>
      </c>
      <c r="I247">
        <v>42</v>
      </c>
      <c r="J247">
        <v>0</v>
      </c>
      <c r="K247">
        <v>17</v>
      </c>
      <c r="L247">
        <v>25</v>
      </c>
      <c r="M247">
        <v>13</v>
      </c>
      <c r="N247">
        <v>15</v>
      </c>
    </row>
    <row r="248" spans="1:14" x14ac:dyDescent="0.2">
      <c r="A248" t="s">
        <v>997</v>
      </c>
      <c r="B248" t="s">
        <v>246</v>
      </c>
      <c r="C248">
        <v>41</v>
      </c>
      <c r="D248">
        <v>0</v>
      </c>
      <c r="E248">
        <v>0</v>
      </c>
      <c r="F248">
        <v>3</v>
      </c>
      <c r="G248">
        <v>15</v>
      </c>
      <c r="H248">
        <v>126</v>
      </c>
      <c r="I248">
        <v>57</v>
      </c>
      <c r="J248">
        <v>14</v>
      </c>
      <c r="K248">
        <v>19</v>
      </c>
      <c r="L248">
        <v>12</v>
      </c>
      <c r="M248">
        <v>9</v>
      </c>
      <c r="N248">
        <v>11</v>
      </c>
    </row>
    <row r="249" spans="1:14" x14ac:dyDescent="0.2">
      <c r="A249" t="s">
        <v>999</v>
      </c>
      <c r="B249" t="s">
        <v>247</v>
      </c>
      <c r="C249">
        <v>0</v>
      </c>
      <c r="D249">
        <v>10</v>
      </c>
      <c r="E249">
        <v>17</v>
      </c>
      <c r="F249">
        <v>0</v>
      </c>
      <c r="G249">
        <v>0</v>
      </c>
      <c r="H249">
        <v>0</v>
      </c>
      <c r="I249">
        <v>0</v>
      </c>
      <c r="J249">
        <v>40</v>
      </c>
      <c r="K249">
        <v>56</v>
      </c>
      <c r="L249">
        <v>17</v>
      </c>
      <c r="M249">
        <v>3</v>
      </c>
      <c r="N249">
        <v>27</v>
      </c>
    </row>
    <row r="250" spans="1:14" x14ac:dyDescent="0.2">
      <c r="A250" t="s">
        <v>1001</v>
      </c>
      <c r="B250" t="s">
        <v>248</v>
      </c>
      <c r="C250">
        <v>14</v>
      </c>
      <c r="D250">
        <v>37</v>
      </c>
      <c r="E250">
        <v>35</v>
      </c>
      <c r="F250">
        <v>125</v>
      </c>
      <c r="G250">
        <v>256</v>
      </c>
      <c r="H250">
        <v>80</v>
      </c>
      <c r="I250">
        <v>102</v>
      </c>
      <c r="J250">
        <v>115</v>
      </c>
      <c r="K250">
        <v>25</v>
      </c>
      <c r="L250">
        <v>78</v>
      </c>
      <c r="M250">
        <v>5</v>
      </c>
      <c r="N250">
        <v>29</v>
      </c>
    </row>
    <row r="251" spans="1:14" x14ac:dyDescent="0.2">
      <c r="A251" t="s">
        <v>1003</v>
      </c>
      <c r="B251" t="s">
        <v>249</v>
      </c>
      <c r="C251">
        <v>25</v>
      </c>
      <c r="D251">
        <v>14</v>
      </c>
      <c r="E251">
        <v>0</v>
      </c>
      <c r="F251">
        <v>10</v>
      </c>
      <c r="G251">
        <v>10</v>
      </c>
      <c r="H251">
        <v>25</v>
      </c>
      <c r="I251">
        <v>30</v>
      </c>
      <c r="J251">
        <v>31</v>
      </c>
      <c r="K251">
        <v>10</v>
      </c>
      <c r="L251">
        <v>134</v>
      </c>
      <c r="M251">
        <v>60</v>
      </c>
      <c r="N251">
        <v>68</v>
      </c>
    </row>
    <row r="252" spans="1:14" x14ac:dyDescent="0.2">
      <c r="A252" t="s">
        <v>1005</v>
      </c>
      <c r="B252" t="s">
        <v>250</v>
      </c>
      <c r="C252">
        <v>13</v>
      </c>
      <c r="D252">
        <v>0</v>
      </c>
      <c r="E252">
        <v>0</v>
      </c>
      <c r="F252">
        <v>0</v>
      </c>
      <c r="G252">
        <v>67</v>
      </c>
      <c r="H252">
        <v>71</v>
      </c>
      <c r="I252">
        <v>0</v>
      </c>
      <c r="J252">
        <v>5</v>
      </c>
      <c r="K252">
        <v>0</v>
      </c>
      <c r="L252">
        <v>0</v>
      </c>
      <c r="M252">
        <v>0</v>
      </c>
      <c r="N252">
        <v>16</v>
      </c>
    </row>
    <row r="253" spans="1:14" x14ac:dyDescent="0.2">
      <c r="A253" t="s">
        <v>1007</v>
      </c>
      <c r="B253" t="s">
        <v>251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8</v>
      </c>
      <c r="M253">
        <v>0</v>
      </c>
      <c r="N253">
        <v>0</v>
      </c>
    </row>
    <row r="254" spans="1:14" x14ac:dyDescent="0.2">
      <c r="A254" t="s">
        <v>1009</v>
      </c>
      <c r="B254" t="s">
        <v>252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</row>
    <row r="255" spans="1:14" x14ac:dyDescent="0.2">
      <c r="A255" t="s">
        <v>1011</v>
      </c>
      <c r="B255" t="s">
        <v>253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4" x14ac:dyDescent="0.2">
      <c r="A256" t="s">
        <v>1013</v>
      </c>
      <c r="B256" t="s">
        <v>254</v>
      </c>
      <c r="C256">
        <v>0</v>
      </c>
      <c r="D256">
        <v>0</v>
      </c>
      <c r="E256">
        <v>0</v>
      </c>
      <c r="F256">
        <v>0</v>
      </c>
      <c r="G256">
        <v>23</v>
      </c>
      <c r="H256">
        <v>0</v>
      </c>
      <c r="I256">
        <v>0</v>
      </c>
      <c r="J256">
        <v>5</v>
      </c>
      <c r="K256">
        <v>91</v>
      </c>
      <c r="L256">
        <v>41</v>
      </c>
      <c r="M256">
        <v>31</v>
      </c>
      <c r="N256">
        <v>24</v>
      </c>
    </row>
    <row r="257" spans="1:14" x14ac:dyDescent="0.2">
      <c r="A257" t="s">
        <v>1015</v>
      </c>
      <c r="B257" t="s">
        <v>255</v>
      </c>
      <c r="C257">
        <v>0</v>
      </c>
      <c r="D257">
        <v>0</v>
      </c>
      <c r="E257">
        <v>0</v>
      </c>
      <c r="F257">
        <v>0</v>
      </c>
      <c r="G257">
        <v>18</v>
      </c>
      <c r="H257">
        <v>179</v>
      </c>
      <c r="I257">
        <v>5</v>
      </c>
      <c r="J257">
        <v>114</v>
      </c>
      <c r="K257">
        <v>0</v>
      </c>
      <c r="L257">
        <v>0</v>
      </c>
      <c r="M257">
        <v>0</v>
      </c>
      <c r="N257">
        <v>0</v>
      </c>
    </row>
    <row r="258" spans="1:14" x14ac:dyDescent="0.2">
      <c r="A258" t="s">
        <v>1017</v>
      </c>
      <c r="B258" t="s">
        <v>256</v>
      </c>
      <c r="C258">
        <v>36</v>
      </c>
      <c r="D258">
        <v>6</v>
      </c>
      <c r="E258">
        <v>0</v>
      </c>
      <c r="F258">
        <v>0</v>
      </c>
      <c r="G258">
        <v>4</v>
      </c>
      <c r="H258">
        <v>0</v>
      </c>
      <c r="I258">
        <v>0</v>
      </c>
      <c r="J258">
        <v>30</v>
      </c>
      <c r="K258">
        <v>19</v>
      </c>
      <c r="L258">
        <v>76</v>
      </c>
      <c r="M258">
        <v>59</v>
      </c>
      <c r="N258">
        <v>71</v>
      </c>
    </row>
    <row r="259" spans="1:14" x14ac:dyDescent="0.2">
      <c r="A259" t="s">
        <v>1019</v>
      </c>
      <c r="B259" t="s">
        <v>257</v>
      </c>
      <c r="C259">
        <v>36</v>
      </c>
      <c r="D259">
        <v>19</v>
      </c>
      <c r="E259">
        <v>0</v>
      </c>
      <c r="F259">
        <v>0</v>
      </c>
      <c r="G259">
        <v>5</v>
      </c>
      <c r="H259">
        <v>16</v>
      </c>
      <c r="I259">
        <v>0</v>
      </c>
      <c r="J259">
        <v>0</v>
      </c>
      <c r="K259">
        <v>0</v>
      </c>
      <c r="L259">
        <v>73</v>
      </c>
      <c r="M259">
        <v>0</v>
      </c>
      <c r="N259">
        <v>30</v>
      </c>
    </row>
    <row r="260" spans="1:14" x14ac:dyDescent="0.2">
      <c r="A260" t="s">
        <v>1024</v>
      </c>
      <c r="B260" t="s">
        <v>258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</row>
    <row r="261" spans="1:14" x14ac:dyDescent="0.2">
      <c r="A261" t="s">
        <v>1026</v>
      </c>
      <c r="B261" t="s">
        <v>259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</row>
    <row r="262" spans="1:14" x14ac:dyDescent="0.2">
      <c r="A262" t="s">
        <v>1028</v>
      </c>
      <c r="B262" t="s">
        <v>260</v>
      </c>
      <c r="C262">
        <v>0</v>
      </c>
      <c r="D262">
        <v>0</v>
      </c>
      <c r="E262">
        <v>0</v>
      </c>
      <c r="F262">
        <v>0</v>
      </c>
      <c r="G262">
        <v>5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29</v>
      </c>
      <c r="N262">
        <v>0</v>
      </c>
    </row>
    <row r="263" spans="1:14" x14ac:dyDescent="0.2">
      <c r="A263" t="s">
        <v>1030</v>
      </c>
      <c r="B263" t="s">
        <v>261</v>
      </c>
      <c r="C263">
        <v>0</v>
      </c>
      <c r="D263">
        <v>10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90</v>
      </c>
      <c r="M263">
        <v>90</v>
      </c>
      <c r="N263">
        <v>190</v>
      </c>
    </row>
    <row r="264" spans="1:14" x14ac:dyDescent="0.2">
      <c r="A264" t="s">
        <v>1032</v>
      </c>
      <c r="B264" t="s">
        <v>262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</row>
    <row r="265" spans="1:14" x14ac:dyDescent="0.2">
      <c r="A265" t="s">
        <v>1037</v>
      </c>
      <c r="B265" t="s">
        <v>263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</row>
    <row r="266" spans="1:14" x14ac:dyDescent="0.2">
      <c r="A266" t="s">
        <v>1042</v>
      </c>
      <c r="B266" t="s">
        <v>264</v>
      </c>
      <c r="C266">
        <v>0</v>
      </c>
      <c r="D266">
        <v>10</v>
      </c>
      <c r="E266">
        <v>0</v>
      </c>
      <c r="F266">
        <v>0</v>
      </c>
      <c r="G266">
        <v>0</v>
      </c>
      <c r="H266">
        <v>0</v>
      </c>
      <c r="I266">
        <v>20</v>
      </c>
      <c r="J266">
        <v>0</v>
      </c>
      <c r="K266">
        <v>0</v>
      </c>
      <c r="L266">
        <v>0</v>
      </c>
      <c r="M266">
        <v>0</v>
      </c>
      <c r="N266">
        <v>0</v>
      </c>
    </row>
    <row r="267" spans="1:14" x14ac:dyDescent="0.2">
      <c r="A267" t="s">
        <v>1044</v>
      </c>
      <c r="B267" t="s">
        <v>265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</row>
    <row r="268" spans="1:14" x14ac:dyDescent="0.2">
      <c r="A268" t="s">
        <v>1046</v>
      </c>
      <c r="B268" t="s">
        <v>266</v>
      </c>
      <c r="C268">
        <v>0</v>
      </c>
      <c r="D268">
        <v>0</v>
      </c>
      <c r="E268">
        <v>10</v>
      </c>
      <c r="F268">
        <v>0</v>
      </c>
      <c r="G268">
        <v>4</v>
      </c>
      <c r="H268">
        <v>20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</row>
    <row r="269" spans="1:14" x14ac:dyDescent="0.2">
      <c r="A269" t="s">
        <v>1048</v>
      </c>
      <c r="B269" t="s">
        <v>267</v>
      </c>
      <c r="C269">
        <v>8</v>
      </c>
      <c r="D269">
        <v>5</v>
      </c>
      <c r="E269">
        <v>64</v>
      </c>
      <c r="F269">
        <v>0</v>
      </c>
      <c r="G269">
        <v>16</v>
      </c>
      <c r="H269">
        <v>9</v>
      </c>
      <c r="I269">
        <v>2</v>
      </c>
      <c r="J269">
        <v>227</v>
      </c>
      <c r="K269">
        <v>19</v>
      </c>
      <c r="L269">
        <v>47</v>
      </c>
      <c r="M269">
        <v>40</v>
      </c>
      <c r="N269">
        <v>14</v>
      </c>
    </row>
    <row r="270" spans="1:14" x14ac:dyDescent="0.2">
      <c r="A270" t="s">
        <v>1050</v>
      </c>
      <c r="B270" t="s">
        <v>268</v>
      </c>
      <c r="C270">
        <v>0</v>
      </c>
      <c r="D270">
        <v>0</v>
      </c>
      <c r="E270">
        <v>0</v>
      </c>
      <c r="F270">
        <v>0</v>
      </c>
      <c r="G270">
        <v>20</v>
      </c>
      <c r="H270">
        <v>70</v>
      </c>
      <c r="I270">
        <v>5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x14ac:dyDescent="0.2">
      <c r="A271" t="s">
        <v>1052</v>
      </c>
      <c r="B271" t="s">
        <v>269</v>
      </c>
      <c r="C271">
        <v>0</v>
      </c>
      <c r="D271">
        <v>15</v>
      </c>
      <c r="E271">
        <v>0</v>
      </c>
      <c r="F271">
        <v>0</v>
      </c>
      <c r="G271">
        <v>44</v>
      </c>
      <c r="H271">
        <v>51</v>
      </c>
      <c r="I271">
        <v>0</v>
      </c>
      <c r="J271">
        <v>0</v>
      </c>
      <c r="K271">
        <v>51</v>
      </c>
      <c r="L271">
        <v>9</v>
      </c>
      <c r="M271">
        <v>0</v>
      </c>
      <c r="N271">
        <v>0</v>
      </c>
    </row>
    <row r="272" spans="1:14" x14ac:dyDescent="0.2">
      <c r="A272" t="s">
        <v>1054</v>
      </c>
      <c r="B272" t="s">
        <v>270</v>
      </c>
      <c r="C272">
        <v>0</v>
      </c>
      <c r="D272">
        <v>3</v>
      </c>
      <c r="E272">
        <v>75</v>
      </c>
      <c r="F272">
        <v>78</v>
      </c>
      <c r="G272">
        <v>126</v>
      </c>
      <c r="H272">
        <v>13</v>
      </c>
      <c r="I272">
        <v>162</v>
      </c>
      <c r="J272">
        <v>12</v>
      </c>
      <c r="K272">
        <v>43</v>
      </c>
      <c r="L272">
        <v>111</v>
      </c>
      <c r="M272">
        <v>29</v>
      </c>
      <c r="N272">
        <v>57</v>
      </c>
    </row>
    <row r="273" spans="1:14" x14ac:dyDescent="0.2">
      <c r="A273" t="s">
        <v>1056</v>
      </c>
      <c r="B273" t="s">
        <v>271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16</v>
      </c>
      <c r="J273">
        <v>110</v>
      </c>
      <c r="K273">
        <v>50</v>
      </c>
      <c r="L273">
        <v>0</v>
      </c>
      <c r="M273">
        <v>0</v>
      </c>
      <c r="N273">
        <v>0</v>
      </c>
    </row>
    <row r="274" spans="1:14" x14ac:dyDescent="0.2">
      <c r="A274" t="s">
        <v>1058</v>
      </c>
      <c r="B274" t="s">
        <v>272</v>
      </c>
      <c r="C274">
        <v>0</v>
      </c>
      <c r="D274">
        <v>25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19</v>
      </c>
      <c r="K274">
        <v>0</v>
      </c>
      <c r="L274">
        <v>0</v>
      </c>
      <c r="M274">
        <v>26</v>
      </c>
      <c r="N274">
        <v>11</v>
      </c>
    </row>
    <row r="275" spans="1:14" x14ac:dyDescent="0.2">
      <c r="A275" t="s">
        <v>1060</v>
      </c>
      <c r="B275" t="s">
        <v>273</v>
      </c>
      <c r="C275">
        <v>0</v>
      </c>
      <c r="D275">
        <v>0</v>
      </c>
      <c r="E275">
        <v>15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47</v>
      </c>
      <c r="L275">
        <v>0</v>
      </c>
      <c r="M275">
        <v>17</v>
      </c>
      <c r="N275">
        <v>0</v>
      </c>
    </row>
    <row r="276" spans="1:14" x14ac:dyDescent="0.2">
      <c r="A276" t="s">
        <v>1062</v>
      </c>
      <c r="B276" t="s">
        <v>274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</row>
    <row r="277" spans="1:14" x14ac:dyDescent="0.2">
      <c r="A277" t="s">
        <v>1064</v>
      </c>
      <c r="B277" t="s">
        <v>275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10</v>
      </c>
      <c r="I277">
        <v>0</v>
      </c>
      <c r="J277">
        <v>30</v>
      </c>
      <c r="K277">
        <v>0</v>
      </c>
      <c r="L277">
        <v>0</v>
      </c>
      <c r="M277">
        <v>0</v>
      </c>
      <c r="N277">
        <v>0</v>
      </c>
    </row>
    <row r="278" spans="1:14" x14ac:dyDescent="0.2">
      <c r="A278" t="s">
        <v>1066</v>
      </c>
      <c r="B278" t="s">
        <v>276</v>
      </c>
      <c r="C278">
        <v>0</v>
      </c>
      <c r="D278">
        <v>10</v>
      </c>
      <c r="E278">
        <v>0</v>
      </c>
      <c r="F278">
        <v>0</v>
      </c>
      <c r="G278">
        <v>0</v>
      </c>
      <c r="H278">
        <v>123</v>
      </c>
      <c r="I278">
        <v>2</v>
      </c>
      <c r="J278">
        <v>15</v>
      </c>
      <c r="K278">
        <v>0</v>
      </c>
      <c r="L278">
        <v>0</v>
      </c>
      <c r="M278">
        <v>0</v>
      </c>
      <c r="N278">
        <v>0</v>
      </c>
    </row>
    <row r="279" spans="1:14" x14ac:dyDescent="0.2">
      <c r="A279" t="s">
        <v>1068</v>
      </c>
      <c r="B279" t="s">
        <v>277</v>
      </c>
      <c r="C279">
        <v>0</v>
      </c>
      <c r="D279">
        <v>0</v>
      </c>
      <c r="E279">
        <v>0</v>
      </c>
      <c r="F279">
        <v>50</v>
      </c>
      <c r="G279">
        <v>60</v>
      </c>
      <c r="H279">
        <v>0</v>
      </c>
      <c r="I279">
        <v>70</v>
      </c>
      <c r="J279">
        <v>35</v>
      </c>
      <c r="K279">
        <v>0</v>
      </c>
      <c r="L279">
        <v>0</v>
      </c>
      <c r="M279">
        <v>220</v>
      </c>
      <c r="N279">
        <v>0</v>
      </c>
    </row>
    <row r="280" spans="1:14" x14ac:dyDescent="0.2">
      <c r="A280" t="s">
        <v>1070</v>
      </c>
      <c r="B280" t="s">
        <v>278</v>
      </c>
      <c r="C280">
        <v>74</v>
      </c>
      <c r="D280">
        <v>15</v>
      </c>
      <c r="E280">
        <v>0</v>
      </c>
      <c r="F280">
        <v>23</v>
      </c>
      <c r="G280">
        <v>0</v>
      </c>
      <c r="H280">
        <v>0</v>
      </c>
      <c r="I280">
        <v>30</v>
      </c>
      <c r="J280">
        <v>0</v>
      </c>
      <c r="K280">
        <v>55</v>
      </c>
      <c r="L280">
        <v>43</v>
      </c>
      <c r="M280">
        <v>30</v>
      </c>
      <c r="N280">
        <v>31</v>
      </c>
    </row>
    <row r="281" spans="1:14" x14ac:dyDescent="0.2">
      <c r="A281" t="s">
        <v>1072</v>
      </c>
      <c r="B281" t="s">
        <v>279</v>
      </c>
      <c r="C281">
        <v>0</v>
      </c>
      <c r="D281">
        <v>0</v>
      </c>
      <c r="E281">
        <v>0</v>
      </c>
      <c r="F281">
        <v>0</v>
      </c>
      <c r="G281">
        <v>50</v>
      </c>
      <c r="H281">
        <v>50</v>
      </c>
      <c r="I281">
        <v>22</v>
      </c>
      <c r="J281">
        <v>0</v>
      </c>
      <c r="K281">
        <v>35</v>
      </c>
      <c r="L281">
        <v>23</v>
      </c>
      <c r="M281">
        <v>30</v>
      </c>
      <c r="N281">
        <v>43</v>
      </c>
    </row>
    <row r="282" spans="1:14" x14ac:dyDescent="0.2">
      <c r="A282" t="s">
        <v>1074</v>
      </c>
      <c r="B282" t="s">
        <v>280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</row>
    <row r="283" spans="1:14" x14ac:dyDescent="0.2">
      <c r="A283" t="s">
        <v>1076</v>
      </c>
      <c r="B283" t="s">
        <v>281</v>
      </c>
      <c r="C283">
        <v>24</v>
      </c>
      <c r="D283">
        <v>0</v>
      </c>
      <c r="E283">
        <v>0</v>
      </c>
      <c r="F283">
        <v>0</v>
      </c>
      <c r="G283">
        <v>0</v>
      </c>
      <c r="H283">
        <v>12</v>
      </c>
      <c r="I283">
        <v>70</v>
      </c>
      <c r="J283">
        <v>0</v>
      </c>
      <c r="K283">
        <v>0</v>
      </c>
      <c r="L283">
        <v>0</v>
      </c>
      <c r="M283">
        <v>0</v>
      </c>
      <c r="N283">
        <v>0</v>
      </c>
    </row>
    <row r="284" spans="1:14" x14ac:dyDescent="0.2">
      <c r="A284" t="s">
        <v>1078</v>
      </c>
      <c r="B284" t="s">
        <v>282</v>
      </c>
      <c r="C284">
        <v>115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</row>
    <row r="285" spans="1:14" x14ac:dyDescent="0.2">
      <c r="A285" t="s">
        <v>1080</v>
      </c>
      <c r="B285" t="s">
        <v>283</v>
      </c>
      <c r="C285">
        <v>947</v>
      </c>
      <c r="D285">
        <v>123</v>
      </c>
      <c r="E285">
        <v>191</v>
      </c>
      <c r="F285">
        <v>155</v>
      </c>
      <c r="G285">
        <v>130</v>
      </c>
      <c r="H285">
        <v>381</v>
      </c>
      <c r="I285">
        <v>245</v>
      </c>
      <c r="J285">
        <v>0</v>
      </c>
      <c r="K285">
        <v>0</v>
      </c>
      <c r="L285">
        <v>337</v>
      </c>
      <c r="M285">
        <v>0</v>
      </c>
      <c r="N285">
        <v>0</v>
      </c>
    </row>
    <row r="286" spans="1:14" x14ac:dyDescent="0.2">
      <c r="A286" t="s">
        <v>1082</v>
      </c>
      <c r="B286" t="s">
        <v>284</v>
      </c>
      <c r="C286">
        <v>0</v>
      </c>
      <c r="D286">
        <v>4</v>
      </c>
      <c r="E286">
        <v>24</v>
      </c>
      <c r="F286">
        <v>0</v>
      </c>
      <c r="G286">
        <v>24</v>
      </c>
      <c r="H286">
        <v>34</v>
      </c>
      <c r="I286">
        <v>0</v>
      </c>
      <c r="J286">
        <v>4</v>
      </c>
      <c r="K286">
        <v>20</v>
      </c>
      <c r="L286">
        <v>20</v>
      </c>
      <c r="M286">
        <v>91</v>
      </c>
      <c r="N286">
        <v>108</v>
      </c>
    </row>
    <row r="287" spans="1:14" x14ac:dyDescent="0.2">
      <c r="A287" t="s">
        <v>1084</v>
      </c>
      <c r="B287" t="s">
        <v>285</v>
      </c>
      <c r="C287">
        <v>11</v>
      </c>
      <c r="D287">
        <v>16</v>
      </c>
      <c r="E287">
        <v>72</v>
      </c>
      <c r="F287">
        <v>3</v>
      </c>
      <c r="G287">
        <v>0</v>
      </c>
      <c r="H287">
        <v>0</v>
      </c>
      <c r="I287">
        <v>0</v>
      </c>
      <c r="J287">
        <v>5</v>
      </c>
      <c r="K287">
        <v>0</v>
      </c>
      <c r="L287">
        <v>0</v>
      </c>
      <c r="M287">
        <v>23</v>
      </c>
      <c r="N287">
        <v>19</v>
      </c>
    </row>
    <row r="288" spans="1:14" x14ac:dyDescent="0.2">
      <c r="A288" t="s">
        <v>1086</v>
      </c>
      <c r="B288" t="s">
        <v>286</v>
      </c>
      <c r="C288">
        <v>0</v>
      </c>
      <c r="D288">
        <v>0</v>
      </c>
      <c r="E288">
        <v>157</v>
      </c>
      <c r="F288">
        <v>188</v>
      </c>
      <c r="G288">
        <v>10</v>
      </c>
      <c r="H288">
        <v>18</v>
      </c>
      <c r="I288">
        <v>0</v>
      </c>
      <c r="J288">
        <v>13</v>
      </c>
      <c r="K288">
        <v>0</v>
      </c>
      <c r="L288">
        <v>0</v>
      </c>
      <c r="M288">
        <v>93</v>
      </c>
      <c r="N288">
        <v>26</v>
      </c>
    </row>
    <row r="289" spans="1:14" x14ac:dyDescent="0.2">
      <c r="A289" t="s">
        <v>1088</v>
      </c>
      <c r="B289" t="s">
        <v>287</v>
      </c>
      <c r="C289">
        <v>60</v>
      </c>
      <c r="D289">
        <v>60</v>
      </c>
      <c r="E289">
        <v>190</v>
      </c>
      <c r="F289">
        <v>190</v>
      </c>
      <c r="G289">
        <v>60</v>
      </c>
      <c r="H289">
        <v>10</v>
      </c>
      <c r="I289">
        <v>40</v>
      </c>
      <c r="J289">
        <v>50</v>
      </c>
      <c r="K289">
        <v>68</v>
      </c>
      <c r="L289">
        <v>160</v>
      </c>
      <c r="M289">
        <v>0</v>
      </c>
      <c r="N289">
        <v>171</v>
      </c>
    </row>
    <row r="290" spans="1:14" x14ac:dyDescent="0.2">
      <c r="A290" t="s">
        <v>1090</v>
      </c>
      <c r="B290" t="s">
        <v>288</v>
      </c>
      <c r="C290">
        <v>0</v>
      </c>
      <c r="D290">
        <v>0</v>
      </c>
      <c r="E290">
        <v>9</v>
      </c>
      <c r="F290">
        <v>0</v>
      </c>
      <c r="G290">
        <v>0</v>
      </c>
      <c r="H290">
        <v>0</v>
      </c>
      <c r="I290">
        <v>4</v>
      </c>
      <c r="J290">
        <v>40</v>
      </c>
      <c r="K290">
        <v>40</v>
      </c>
      <c r="L290">
        <v>46</v>
      </c>
      <c r="M290">
        <v>21</v>
      </c>
      <c r="N290">
        <v>48</v>
      </c>
    </row>
    <row r="291" spans="1:14" x14ac:dyDescent="0.2">
      <c r="A291" t="s">
        <v>1092</v>
      </c>
      <c r="B291" t="s">
        <v>289</v>
      </c>
      <c r="C291">
        <v>0</v>
      </c>
      <c r="D291">
        <v>46</v>
      </c>
      <c r="E291">
        <v>5</v>
      </c>
      <c r="F291">
        <v>20</v>
      </c>
      <c r="G291">
        <v>382</v>
      </c>
      <c r="H291">
        <v>295</v>
      </c>
      <c r="I291">
        <v>11</v>
      </c>
      <c r="J291">
        <v>75</v>
      </c>
      <c r="K291">
        <v>3</v>
      </c>
      <c r="L291">
        <v>92</v>
      </c>
      <c r="M291">
        <v>133</v>
      </c>
      <c r="N291">
        <v>261</v>
      </c>
    </row>
    <row r="292" spans="1:14" x14ac:dyDescent="0.2">
      <c r="A292" t="s">
        <v>1094</v>
      </c>
      <c r="B292" t="s">
        <v>290</v>
      </c>
      <c r="C292">
        <v>78</v>
      </c>
      <c r="D292">
        <v>11</v>
      </c>
      <c r="E292">
        <v>8</v>
      </c>
      <c r="F292">
        <v>87</v>
      </c>
      <c r="G292">
        <v>89</v>
      </c>
      <c r="H292">
        <v>170</v>
      </c>
      <c r="I292">
        <v>50</v>
      </c>
      <c r="J292">
        <v>30</v>
      </c>
      <c r="K292">
        <v>0</v>
      </c>
      <c r="L292">
        <v>40</v>
      </c>
      <c r="M292">
        <v>8</v>
      </c>
      <c r="N292">
        <v>0</v>
      </c>
    </row>
    <row r="293" spans="1:14" x14ac:dyDescent="0.2">
      <c r="A293" t="s">
        <v>1096</v>
      </c>
      <c r="B293" t="s">
        <v>291</v>
      </c>
      <c r="C293">
        <v>0</v>
      </c>
      <c r="D293">
        <v>0</v>
      </c>
      <c r="E293">
        <v>0</v>
      </c>
      <c r="F293">
        <v>25</v>
      </c>
      <c r="G293">
        <v>49</v>
      </c>
      <c r="H293">
        <v>49</v>
      </c>
      <c r="I293">
        <v>0</v>
      </c>
      <c r="J293">
        <v>0</v>
      </c>
      <c r="K293">
        <v>0</v>
      </c>
      <c r="L293">
        <v>0</v>
      </c>
      <c r="M293">
        <v>42</v>
      </c>
      <c r="N293">
        <v>0</v>
      </c>
    </row>
    <row r="294" spans="1:14" x14ac:dyDescent="0.2">
      <c r="A294" t="s">
        <v>1098</v>
      </c>
      <c r="B294" t="s">
        <v>292</v>
      </c>
      <c r="C294">
        <v>0</v>
      </c>
      <c r="D294">
        <v>0</v>
      </c>
      <c r="E294">
        <v>0</v>
      </c>
      <c r="F294">
        <v>190</v>
      </c>
      <c r="G294">
        <v>0</v>
      </c>
      <c r="H294">
        <v>778</v>
      </c>
      <c r="I294">
        <v>178</v>
      </c>
      <c r="J294">
        <v>0</v>
      </c>
      <c r="K294">
        <v>40</v>
      </c>
      <c r="L294">
        <v>0</v>
      </c>
      <c r="M294">
        <v>0</v>
      </c>
      <c r="N294">
        <v>0</v>
      </c>
    </row>
    <row r="295" spans="1:14" x14ac:dyDescent="0.2">
      <c r="A295" t="s">
        <v>1100</v>
      </c>
      <c r="B295" t="s">
        <v>293</v>
      </c>
      <c r="C295">
        <v>0</v>
      </c>
      <c r="D295">
        <v>0</v>
      </c>
      <c r="E295">
        <v>5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35</v>
      </c>
      <c r="M295">
        <v>40</v>
      </c>
      <c r="N295">
        <v>20</v>
      </c>
    </row>
    <row r="296" spans="1:14" x14ac:dyDescent="0.2">
      <c r="A296" t="s">
        <v>1105</v>
      </c>
      <c r="B296" t="s">
        <v>294</v>
      </c>
      <c r="C296">
        <v>0</v>
      </c>
      <c r="D296">
        <v>0</v>
      </c>
      <c r="E296">
        <v>0</v>
      </c>
      <c r="F296">
        <v>9</v>
      </c>
      <c r="G296">
        <v>100</v>
      </c>
      <c r="H296">
        <v>13</v>
      </c>
      <c r="I296">
        <v>2</v>
      </c>
      <c r="J296">
        <v>0</v>
      </c>
      <c r="K296">
        <v>0</v>
      </c>
      <c r="L296">
        <v>0</v>
      </c>
      <c r="M296">
        <v>42</v>
      </c>
      <c r="N296">
        <v>124</v>
      </c>
    </row>
    <row r="297" spans="1:14" x14ac:dyDescent="0.2">
      <c r="A297" t="s">
        <v>1113</v>
      </c>
      <c r="B297" t="s">
        <v>295</v>
      </c>
      <c r="C297">
        <v>0</v>
      </c>
      <c r="D297">
        <v>0</v>
      </c>
      <c r="E297">
        <v>0</v>
      </c>
      <c r="F297">
        <v>75</v>
      </c>
      <c r="G297">
        <v>50</v>
      </c>
      <c r="H297">
        <v>0</v>
      </c>
      <c r="I297">
        <v>0</v>
      </c>
      <c r="J297">
        <v>55</v>
      </c>
      <c r="K297">
        <v>6</v>
      </c>
      <c r="L297">
        <v>50</v>
      </c>
      <c r="M297">
        <v>113</v>
      </c>
      <c r="N297">
        <v>228</v>
      </c>
    </row>
    <row r="298" spans="1:14" x14ac:dyDescent="0.2">
      <c r="A298" t="s">
        <v>1118</v>
      </c>
      <c r="B298" t="s">
        <v>296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256</v>
      </c>
      <c r="J298">
        <v>35</v>
      </c>
      <c r="K298">
        <v>0</v>
      </c>
      <c r="L298">
        <v>0</v>
      </c>
      <c r="M298">
        <v>0</v>
      </c>
      <c r="N298">
        <v>138</v>
      </c>
    </row>
    <row r="299" spans="1:14" x14ac:dyDescent="0.2">
      <c r="A299" t="s">
        <v>1123</v>
      </c>
      <c r="B299" t="s">
        <v>297</v>
      </c>
      <c r="C299">
        <v>0</v>
      </c>
      <c r="D299">
        <v>0</v>
      </c>
      <c r="E299">
        <v>162</v>
      </c>
      <c r="F299">
        <v>10</v>
      </c>
      <c r="G299">
        <v>29</v>
      </c>
      <c r="H299">
        <v>0</v>
      </c>
      <c r="I299">
        <v>0</v>
      </c>
      <c r="J299">
        <v>0</v>
      </c>
      <c r="K299">
        <v>38</v>
      </c>
      <c r="L299">
        <v>0</v>
      </c>
      <c r="M299">
        <v>0</v>
      </c>
      <c r="N299">
        <v>13</v>
      </c>
    </row>
    <row r="300" spans="1:14" x14ac:dyDescent="0.2">
      <c r="A300" t="s">
        <v>1128</v>
      </c>
      <c r="B300" t="s">
        <v>298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</row>
    <row r="301" spans="1:14" x14ac:dyDescent="0.2">
      <c r="A301" t="s">
        <v>1133</v>
      </c>
      <c r="B301" t="s">
        <v>299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</row>
    <row r="302" spans="1:14" x14ac:dyDescent="0.2">
      <c r="A302" t="s">
        <v>1138</v>
      </c>
      <c r="B302" t="s">
        <v>300</v>
      </c>
      <c r="C302">
        <v>0</v>
      </c>
      <c r="D302">
        <v>0</v>
      </c>
      <c r="E302">
        <v>17</v>
      </c>
      <c r="F302">
        <v>0</v>
      </c>
      <c r="G302">
        <v>0</v>
      </c>
      <c r="H302">
        <v>0</v>
      </c>
      <c r="I302">
        <v>0</v>
      </c>
      <c r="J302">
        <v>8</v>
      </c>
      <c r="K302">
        <v>0</v>
      </c>
      <c r="L302">
        <v>0</v>
      </c>
      <c r="M302">
        <v>0</v>
      </c>
      <c r="N302">
        <v>73</v>
      </c>
    </row>
    <row r="303" spans="1:14" x14ac:dyDescent="0.2">
      <c r="A303" t="s">
        <v>1143</v>
      </c>
      <c r="B303" t="s">
        <v>301</v>
      </c>
      <c r="C303">
        <v>160</v>
      </c>
      <c r="D303">
        <v>0</v>
      </c>
      <c r="E303">
        <v>0</v>
      </c>
      <c r="F303">
        <v>0</v>
      </c>
      <c r="G303">
        <v>101</v>
      </c>
      <c r="H303">
        <v>80</v>
      </c>
      <c r="I303">
        <v>0</v>
      </c>
      <c r="J303">
        <v>3</v>
      </c>
      <c r="K303">
        <v>0</v>
      </c>
      <c r="L303">
        <v>0</v>
      </c>
      <c r="M303">
        <v>80</v>
      </c>
      <c r="N303">
        <v>0</v>
      </c>
    </row>
    <row r="304" spans="1:14" x14ac:dyDescent="0.2">
      <c r="A304" t="s">
        <v>1148</v>
      </c>
      <c r="B304" t="s">
        <v>302</v>
      </c>
      <c r="C304">
        <v>14</v>
      </c>
      <c r="D304">
        <v>0</v>
      </c>
      <c r="E304">
        <v>0</v>
      </c>
      <c r="F304">
        <v>0</v>
      </c>
      <c r="G304">
        <v>7</v>
      </c>
      <c r="H304">
        <v>0</v>
      </c>
      <c r="I304">
        <v>18</v>
      </c>
      <c r="J304">
        <v>0</v>
      </c>
      <c r="K304">
        <v>0</v>
      </c>
      <c r="L304">
        <v>0</v>
      </c>
      <c r="M304">
        <v>0</v>
      </c>
      <c r="N304">
        <v>0</v>
      </c>
    </row>
    <row r="305" spans="1:14" x14ac:dyDescent="0.2">
      <c r="A305" t="s">
        <v>1153</v>
      </c>
      <c r="B305" t="s">
        <v>303</v>
      </c>
      <c r="C305">
        <v>40</v>
      </c>
      <c r="D305">
        <v>20</v>
      </c>
      <c r="E305">
        <v>55</v>
      </c>
      <c r="F305">
        <v>25</v>
      </c>
      <c r="G305">
        <v>32</v>
      </c>
      <c r="H305">
        <v>7</v>
      </c>
      <c r="I305">
        <v>48</v>
      </c>
      <c r="J305">
        <v>40</v>
      </c>
      <c r="K305">
        <v>75</v>
      </c>
      <c r="L305">
        <v>51</v>
      </c>
      <c r="M305">
        <v>26</v>
      </c>
      <c r="N305">
        <v>0</v>
      </c>
    </row>
    <row r="306" spans="1:14" x14ac:dyDescent="0.2">
      <c r="A306" t="s">
        <v>1158</v>
      </c>
      <c r="B306" t="s">
        <v>304</v>
      </c>
      <c r="C306">
        <v>0</v>
      </c>
      <c r="D306">
        <v>0</v>
      </c>
      <c r="E306">
        <v>0</v>
      </c>
      <c r="F306">
        <v>43</v>
      </c>
      <c r="G306">
        <v>0</v>
      </c>
      <c r="H306">
        <v>50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</row>
    <row r="307" spans="1:14" x14ac:dyDescent="0.2">
      <c r="A307" t="s">
        <v>1163</v>
      </c>
      <c r="B307" t="s">
        <v>305</v>
      </c>
      <c r="C307">
        <v>40</v>
      </c>
      <c r="D307">
        <v>0</v>
      </c>
      <c r="E307">
        <v>22</v>
      </c>
      <c r="F307">
        <v>0</v>
      </c>
      <c r="G307">
        <v>0</v>
      </c>
      <c r="H307">
        <v>0</v>
      </c>
      <c r="I307">
        <v>0</v>
      </c>
      <c r="J307">
        <v>1</v>
      </c>
      <c r="K307">
        <v>0</v>
      </c>
      <c r="L307">
        <v>48</v>
      </c>
      <c r="M307">
        <v>0</v>
      </c>
      <c r="N307">
        <v>40</v>
      </c>
    </row>
    <row r="308" spans="1:14" x14ac:dyDescent="0.2">
      <c r="A308" t="s">
        <v>1168</v>
      </c>
      <c r="B308" t="s">
        <v>306</v>
      </c>
      <c r="C308">
        <v>60</v>
      </c>
      <c r="D308">
        <v>0</v>
      </c>
      <c r="E308">
        <v>0</v>
      </c>
      <c r="F308">
        <v>86</v>
      </c>
      <c r="G308">
        <v>7</v>
      </c>
      <c r="H308">
        <v>80</v>
      </c>
      <c r="I308">
        <v>0</v>
      </c>
      <c r="J308">
        <v>11</v>
      </c>
      <c r="K308">
        <v>0</v>
      </c>
      <c r="L308">
        <v>210</v>
      </c>
      <c r="M308">
        <v>125</v>
      </c>
      <c r="N308">
        <v>118</v>
      </c>
    </row>
    <row r="309" spans="1:14" x14ac:dyDescent="0.2">
      <c r="A309" t="s">
        <v>1173</v>
      </c>
      <c r="B309" t="s">
        <v>307</v>
      </c>
      <c r="C309">
        <v>0</v>
      </c>
      <c r="D309">
        <v>34</v>
      </c>
      <c r="E309">
        <v>0</v>
      </c>
      <c r="F309">
        <v>1</v>
      </c>
      <c r="G309">
        <v>174</v>
      </c>
      <c r="H309">
        <v>44</v>
      </c>
      <c r="I309">
        <v>0</v>
      </c>
      <c r="J309">
        <v>15</v>
      </c>
      <c r="K309">
        <v>0</v>
      </c>
      <c r="L309">
        <v>81</v>
      </c>
      <c r="M309">
        <v>60</v>
      </c>
      <c r="N309">
        <v>48</v>
      </c>
    </row>
    <row r="310" spans="1:14" x14ac:dyDescent="0.2">
      <c r="A310" t="s">
        <v>1178</v>
      </c>
      <c r="B310" t="s">
        <v>308</v>
      </c>
      <c r="C310">
        <v>76</v>
      </c>
      <c r="D310">
        <v>97</v>
      </c>
      <c r="E310">
        <v>35</v>
      </c>
      <c r="F310">
        <v>104</v>
      </c>
      <c r="G310">
        <v>38</v>
      </c>
      <c r="H310">
        <v>26</v>
      </c>
      <c r="I310">
        <v>142</v>
      </c>
      <c r="J310">
        <v>50</v>
      </c>
      <c r="K310">
        <v>142</v>
      </c>
      <c r="L310">
        <v>23</v>
      </c>
      <c r="M310">
        <v>74</v>
      </c>
      <c r="N310">
        <v>139</v>
      </c>
    </row>
    <row r="311" spans="1:14" x14ac:dyDescent="0.2">
      <c r="A311" t="s">
        <v>1183</v>
      </c>
      <c r="B311" t="s">
        <v>309</v>
      </c>
      <c r="C311">
        <v>0</v>
      </c>
      <c r="D311">
        <v>6</v>
      </c>
      <c r="E311">
        <v>40</v>
      </c>
      <c r="F311">
        <v>22</v>
      </c>
      <c r="G311">
        <v>13</v>
      </c>
      <c r="H311">
        <v>12</v>
      </c>
      <c r="I311">
        <v>3</v>
      </c>
      <c r="J311">
        <v>21</v>
      </c>
      <c r="K311">
        <v>0</v>
      </c>
      <c r="L311">
        <v>205</v>
      </c>
      <c r="M311">
        <v>48</v>
      </c>
      <c r="N311">
        <v>98</v>
      </c>
    </row>
    <row r="312" spans="1:14" x14ac:dyDescent="0.2">
      <c r="A312" t="s">
        <v>1188</v>
      </c>
      <c r="B312" t="s">
        <v>310</v>
      </c>
      <c r="C312">
        <v>11</v>
      </c>
      <c r="D312">
        <v>0</v>
      </c>
      <c r="E312">
        <v>90</v>
      </c>
      <c r="F312">
        <v>40</v>
      </c>
      <c r="G312">
        <v>0</v>
      </c>
      <c r="H312">
        <v>0</v>
      </c>
      <c r="I312">
        <v>65</v>
      </c>
      <c r="J312">
        <v>235</v>
      </c>
      <c r="K312">
        <v>116</v>
      </c>
      <c r="L312">
        <v>200</v>
      </c>
      <c r="M312">
        <v>0</v>
      </c>
      <c r="N312">
        <v>90</v>
      </c>
    </row>
    <row r="313" spans="1:14" x14ac:dyDescent="0.2">
      <c r="A313" t="s">
        <v>1193</v>
      </c>
      <c r="B313" t="s">
        <v>311</v>
      </c>
      <c r="C313">
        <v>10</v>
      </c>
      <c r="D313">
        <v>92</v>
      </c>
      <c r="E313">
        <v>0</v>
      </c>
      <c r="F313">
        <v>36</v>
      </c>
      <c r="G313">
        <v>0</v>
      </c>
      <c r="H313">
        <v>100</v>
      </c>
      <c r="I313">
        <v>11</v>
      </c>
      <c r="J313">
        <v>179</v>
      </c>
      <c r="K313">
        <v>0</v>
      </c>
      <c r="L313">
        <v>299</v>
      </c>
      <c r="M313">
        <v>11</v>
      </c>
      <c r="N313">
        <v>5</v>
      </c>
    </row>
    <row r="314" spans="1:14" x14ac:dyDescent="0.2">
      <c r="A314" t="s">
        <v>1198</v>
      </c>
      <c r="B314" t="s">
        <v>312</v>
      </c>
      <c r="C314">
        <v>574</v>
      </c>
      <c r="D314">
        <v>117</v>
      </c>
      <c r="E314">
        <v>100</v>
      </c>
      <c r="F314">
        <v>66</v>
      </c>
      <c r="G314">
        <v>0</v>
      </c>
      <c r="H314">
        <v>111</v>
      </c>
      <c r="I314">
        <v>171</v>
      </c>
      <c r="J314">
        <v>91</v>
      </c>
      <c r="K314">
        <v>327</v>
      </c>
      <c r="L314">
        <v>431</v>
      </c>
      <c r="M314">
        <v>493</v>
      </c>
      <c r="N314">
        <v>471</v>
      </c>
    </row>
    <row r="315" spans="1:14" x14ac:dyDescent="0.2">
      <c r="A315" t="s">
        <v>1204</v>
      </c>
      <c r="B315" t="s">
        <v>313</v>
      </c>
      <c r="C315">
        <v>20</v>
      </c>
      <c r="D315">
        <v>0</v>
      </c>
      <c r="E315">
        <v>150</v>
      </c>
      <c r="F315">
        <v>40</v>
      </c>
      <c r="G315">
        <v>0</v>
      </c>
      <c r="H315">
        <v>124</v>
      </c>
      <c r="I315">
        <v>50</v>
      </c>
      <c r="J315">
        <v>42</v>
      </c>
      <c r="K315">
        <v>30</v>
      </c>
      <c r="L315">
        <v>17</v>
      </c>
      <c r="M315">
        <v>28</v>
      </c>
      <c r="N315">
        <v>117</v>
      </c>
    </row>
    <row r="316" spans="1:14" x14ac:dyDescent="0.2">
      <c r="A316" t="s">
        <v>1209</v>
      </c>
      <c r="B316" t="s">
        <v>314</v>
      </c>
      <c r="C316">
        <v>0</v>
      </c>
      <c r="D316">
        <v>0</v>
      </c>
      <c r="E316">
        <v>0</v>
      </c>
      <c r="F316">
        <v>25</v>
      </c>
      <c r="G316">
        <v>0</v>
      </c>
      <c r="H316">
        <v>0</v>
      </c>
      <c r="I316">
        <v>25</v>
      </c>
      <c r="J316">
        <v>0</v>
      </c>
      <c r="K316">
        <v>10</v>
      </c>
      <c r="L316">
        <v>35</v>
      </c>
      <c r="M316">
        <v>0</v>
      </c>
      <c r="N316">
        <v>0</v>
      </c>
    </row>
    <row r="317" spans="1:14" x14ac:dyDescent="0.2">
      <c r="A317" t="s">
        <v>1214</v>
      </c>
      <c r="B317" t="s">
        <v>315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7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</row>
    <row r="318" spans="1:14" x14ac:dyDescent="0.2">
      <c r="A318" t="s">
        <v>1219</v>
      </c>
      <c r="B318" t="s">
        <v>316</v>
      </c>
      <c r="C318">
        <v>73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70</v>
      </c>
      <c r="K318">
        <v>15</v>
      </c>
      <c r="L318">
        <v>2</v>
      </c>
      <c r="M318">
        <v>293</v>
      </c>
      <c r="N318">
        <v>0</v>
      </c>
    </row>
    <row r="319" spans="1:14" x14ac:dyDescent="0.2">
      <c r="A319" t="s">
        <v>1224</v>
      </c>
      <c r="B319" t="s">
        <v>317</v>
      </c>
      <c r="C319">
        <v>0</v>
      </c>
      <c r="D319">
        <v>15</v>
      </c>
      <c r="E319">
        <v>25</v>
      </c>
      <c r="F319">
        <v>26</v>
      </c>
      <c r="G319">
        <v>74</v>
      </c>
      <c r="H319">
        <v>102</v>
      </c>
      <c r="I319">
        <v>200</v>
      </c>
      <c r="J319">
        <v>77</v>
      </c>
      <c r="K319">
        <v>14</v>
      </c>
      <c r="L319">
        <v>72</v>
      </c>
      <c r="M319">
        <v>77</v>
      </c>
      <c r="N319">
        <v>71</v>
      </c>
    </row>
    <row r="320" spans="1:14" x14ac:dyDescent="0.2">
      <c r="A320" t="s">
        <v>1229</v>
      </c>
      <c r="B320" t="s">
        <v>318</v>
      </c>
      <c r="C320">
        <v>40</v>
      </c>
      <c r="D320">
        <v>12</v>
      </c>
      <c r="E320">
        <v>0</v>
      </c>
      <c r="F320">
        <v>50</v>
      </c>
      <c r="G320">
        <v>0</v>
      </c>
      <c r="H320">
        <v>0</v>
      </c>
      <c r="I320">
        <v>0</v>
      </c>
      <c r="J320">
        <v>5</v>
      </c>
      <c r="K320">
        <v>30</v>
      </c>
      <c r="L320">
        <v>10</v>
      </c>
      <c r="M320">
        <v>35</v>
      </c>
      <c r="N320">
        <v>48</v>
      </c>
    </row>
    <row r="321" spans="1:14" x14ac:dyDescent="0.2">
      <c r="A321" t="s">
        <v>1237</v>
      </c>
      <c r="B321" t="s">
        <v>319</v>
      </c>
      <c r="C321">
        <v>498</v>
      </c>
      <c r="D321">
        <v>680</v>
      </c>
      <c r="E321">
        <v>482</v>
      </c>
      <c r="F321">
        <v>826</v>
      </c>
      <c r="G321">
        <v>604</v>
      </c>
      <c r="H321">
        <v>663</v>
      </c>
      <c r="I321">
        <v>191</v>
      </c>
      <c r="J321">
        <v>490</v>
      </c>
      <c r="K321">
        <v>208</v>
      </c>
      <c r="L321">
        <v>437</v>
      </c>
      <c r="M321">
        <v>460</v>
      </c>
      <c r="N321">
        <v>570</v>
      </c>
    </row>
    <row r="322" spans="1:14" x14ac:dyDescent="0.2">
      <c r="A322" t="s">
        <v>1242</v>
      </c>
      <c r="B322" t="s">
        <v>320</v>
      </c>
      <c r="C322">
        <v>0</v>
      </c>
      <c r="D322">
        <v>0</v>
      </c>
      <c r="E322">
        <v>53</v>
      </c>
      <c r="F322">
        <v>42</v>
      </c>
      <c r="G322">
        <v>45</v>
      </c>
      <c r="H322">
        <v>0</v>
      </c>
      <c r="I322">
        <v>30</v>
      </c>
      <c r="J322">
        <v>51</v>
      </c>
      <c r="K322">
        <v>0</v>
      </c>
      <c r="L322">
        <v>0</v>
      </c>
      <c r="M322">
        <v>67</v>
      </c>
      <c r="N322">
        <v>98</v>
      </c>
    </row>
    <row r="323" spans="1:14" x14ac:dyDescent="0.2">
      <c r="A323" t="s">
        <v>1247</v>
      </c>
      <c r="B323" t="s">
        <v>321</v>
      </c>
      <c r="C323">
        <v>0</v>
      </c>
      <c r="D323">
        <v>0</v>
      </c>
      <c r="E323">
        <v>0</v>
      </c>
      <c r="F323">
        <v>0</v>
      </c>
      <c r="G323">
        <v>15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45</v>
      </c>
    </row>
    <row r="324" spans="1:14" x14ac:dyDescent="0.2">
      <c r="A324" t="s">
        <v>1252</v>
      </c>
      <c r="B324" t="s">
        <v>322</v>
      </c>
      <c r="C324">
        <v>20</v>
      </c>
      <c r="D324">
        <v>0</v>
      </c>
      <c r="E324">
        <v>91</v>
      </c>
      <c r="F324">
        <v>52</v>
      </c>
      <c r="G324">
        <v>3</v>
      </c>
      <c r="H324">
        <v>76</v>
      </c>
      <c r="I324">
        <v>32</v>
      </c>
      <c r="J324">
        <v>9</v>
      </c>
      <c r="K324">
        <v>32</v>
      </c>
      <c r="L324">
        <v>105</v>
      </c>
      <c r="M324">
        <v>97</v>
      </c>
      <c r="N324">
        <v>159</v>
      </c>
    </row>
    <row r="325" spans="1:14" x14ac:dyDescent="0.2">
      <c r="A325" t="s">
        <v>1257</v>
      </c>
      <c r="B325" t="s">
        <v>323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19</v>
      </c>
      <c r="J325">
        <v>40</v>
      </c>
      <c r="K325">
        <v>0</v>
      </c>
      <c r="L325">
        <v>0</v>
      </c>
      <c r="M325">
        <v>0</v>
      </c>
      <c r="N325">
        <v>46</v>
      </c>
    </row>
    <row r="326" spans="1:14" x14ac:dyDescent="0.2">
      <c r="A326" t="s">
        <v>1262</v>
      </c>
      <c r="B326" t="s">
        <v>324</v>
      </c>
      <c r="C326">
        <v>0</v>
      </c>
      <c r="D326">
        <v>0</v>
      </c>
      <c r="E326">
        <v>30</v>
      </c>
      <c r="F326">
        <v>133</v>
      </c>
      <c r="G326">
        <v>159</v>
      </c>
      <c r="H326">
        <v>15</v>
      </c>
      <c r="I326">
        <v>45</v>
      </c>
      <c r="J326">
        <v>0</v>
      </c>
      <c r="K326">
        <v>7</v>
      </c>
      <c r="L326">
        <v>83</v>
      </c>
      <c r="M326">
        <v>190</v>
      </c>
      <c r="N326">
        <v>56</v>
      </c>
    </row>
    <row r="327" spans="1:14" x14ac:dyDescent="0.2">
      <c r="A327" t="s">
        <v>1265</v>
      </c>
      <c r="B327" t="s">
        <v>325</v>
      </c>
      <c r="C327">
        <v>270</v>
      </c>
      <c r="D327">
        <v>182</v>
      </c>
      <c r="E327">
        <v>116</v>
      </c>
      <c r="F327">
        <v>474</v>
      </c>
      <c r="G327">
        <v>149</v>
      </c>
      <c r="H327">
        <v>58</v>
      </c>
      <c r="I327">
        <v>146</v>
      </c>
      <c r="J327">
        <v>146</v>
      </c>
      <c r="K327">
        <v>15</v>
      </c>
      <c r="L327">
        <v>65</v>
      </c>
      <c r="M327">
        <v>302</v>
      </c>
      <c r="N327">
        <v>565</v>
      </c>
    </row>
    <row r="328" spans="1:14" x14ac:dyDescent="0.2">
      <c r="A328" t="s">
        <v>1270</v>
      </c>
      <c r="B328" t="s">
        <v>326</v>
      </c>
      <c r="C328">
        <v>30</v>
      </c>
      <c r="D328">
        <v>31</v>
      </c>
      <c r="E328">
        <v>115</v>
      </c>
      <c r="F328">
        <v>140</v>
      </c>
      <c r="G328">
        <v>80</v>
      </c>
      <c r="H328">
        <v>250</v>
      </c>
      <c r="I328">
        <v>250</v>
      </c>
      <c r="J328">
        <v>45</v>
      </c>
      <c r="K328">
        <v>0</v>
      </c>
      <c r="L328">
        <v>120</v>
      </c>
      <c r="M328">
        <v>105</v>
      </c>
      <c r="N328">
        <v>43</v>
      </c>
    </row>
    <row r="329" spans="1:14" x14ac:dyDescent="0.2">
      <c r="A329" t="s">
        <v>1275</v>
      </c>
      <c r="B329" t="s">
        <v>327</v>
      </c>
      <c r="C329">
        <v>0</v>
      </c>
      <c r="D329">
        <v>0</v>
      </c>
      <c r="E329">
        <v>90</v>
      </c>
      <c r="F329">
        <v>0</v>
      </c>
      <c r="G329">
        <v>0</v>
      </c>
      <c r="H329">
        <v>0</v>
      </c>
      <c r="I329">
        <v>50</v>
      </c>
      <c r="J329">
        <v>0</v>
      </c>
      <c r="K329">
        <v>0</v>
      </c>
      <c r="L329">
        <v>68</v>
      </c>
      <c r="M329">
        <v>8</v>
      </c>
      <c r="N329">
        <v>122</v>
      </c>
    </row>
    <row r="330" spans="1:14" x14ac:dyDescent="0.2">
      <c r="A330" t="s">
        <v>1280</v>
      </c>
      <c r="B330" t="s">
        <v>328</v>
      </c>
      <c r="C330">
        <v>0</v>
      </c>
      <c r="D330">
        <v>30</v>
      </c>
      <c r="E330">
        <v>133</v>
      </c>
      <c r="F330">
        <v>90</v>
      </c>
      <c r="G330">
        <v>560</v>
      </c>
      <c r="H330">
        <v>586</v>
      </c>
      <c r="I330">
        <v>140</v>
      </c>
      <c r="J330">
        <v>119</v>
      </c>
      <c r="K330">
        <v>164</v>
      </c>
      <c r="L330">
        <v>3</v>
      </c>
      <c r="M330">
        <v>221</v>
      </c>
      <c r="N330">
        <v>35</v>
      </c>
    </row>
    <row r="331" spans="1:14" x14ac:dyDescent="0.2">
      <c r="A331" t="s">
        <v>1285</v>
      </c>
      <c r="B331" t="s">
        <v>329</v>
      </c>
      <c r="C331">
        <v>15</v>
      </c>
      <c r="D331">
        <v>49</v>
      </c>
      <c r="E331">
        <v>216</v>
      </c>
      <c r="F331">
        <v>148</v>
      </c>
      <c r="G331">
        <v>169</v>
      </c>
      <c r="H331">
        <v>308</v>
      </c>
      <c r="I331">
        <v>81</v>
      </c>
      <c r="J331">
        <v>76</v>
      </c>
      <c r="K331">
        <v>36</v>
      </c>
      <c r="L331">
        <v>85</v>
      </c>
      <c r="M331">
        <v>219</v>
      </c>
      <c r="N331">
        <v>581</v>
      </c>
    </row>
    <row r="332" spans="1:14" x14ac:dyDescent="0.2">
      <c r="A332" t="s">
        <v>1292</v>
      </c>
      <c r="B332" t="s">
        <v>330</v>
      </c>
      <c r="C332">
        <v>45</v>
      </c>
      <c r="D332">
        <v>0</v>
      </c>
      <c r="E332">
        <v>0</v>
      </c>
      <c r="F332">
        <v>20</v>
      </c>
      <c r="G332">
        <v>211</v>
      </c>
      <c r="H332">
        <v>0</v>
      </c>
      <c r="I332">
        <v>60</v>
      </c>
      <c r="J332">
        <v>95</v>
      </c>
      <c r="K332">
        <v>0</v>
      </c>
      <c r="L332">
        <v>12</v>
      </c>
      <c r="M332">
        <v>96</v>
      </c>
      <c r="N332">
        <v>15</v>
      </c>
    </row>
    <row r="333" spans="1:14" x14ac:dyDescent="0.2">
      <c r="A333" t="s">
        <v>1297</v>
      </c>
      <c r="B333" t="s">
        <v>331</v>
      </c>
      <c r="C333">
        <v>0</v>
      </c>
      <c r="D333">
        <v>8</v>
      </c>
      <c r="E333">
        <v>0</v>
      </c>
      <c r="F333">
        <v>0</v>
      </c>
      <c r="G333">
        <v>22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</row>
    <row r="334" spans="1:14" x14ac:dyDescent="0.2">
      <c r="A334" t="s">
        <v>1303</v>
      </c>
      <c r="B334" t="s">
        <v>332</v>
      </c>
      <c r="C334">
        <v>0</v>
      </c>
      <c r="D334">
        <v>30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130</v>
      </c>
      <c r="M334">
        <v>0</v>
      </c>
      <c r="N334">
        <v>62</v>
      </c>
    </row>
    <row r="335" spans="1:14" x14ac:dyDescent="0.2">
      <c r="A335" t="s">
        <v>1308</v>
      </c>
      <c r="B335" t="s">
        <v>333</v>
      </c>
      <c r="C335">
        <v>0</v>
      </c>
      <c r="D335">
        <v>0</v>
      </c>
      <c r="E335">
        <v>434</v>
      </c>
      <c r="F335">
        <v>16</v>
      </c>
      <c r="G335">
        <v>27</v>
      </c>
      <c r="H335">
        <v>105</v>
      </c>
      <c r="I335">
        <v>158</v>
      </c>
      <c r="J335">
        <v>127</v>
      </c>
      <c r="K335">
        <v>63</v>
      </c>
      <c r="L335">
        <v>14</v>
      </c>
      <c r="M335">
        <v>54</v>
      </c>
      <c r="N335">
        <v>56</v>
      </c>
    </row>
    <row r="336" spans="1:14" x14ac:dyDescent="0.2">
      <c r="A336" t="s">
        <v>1313</v>
      </c>
      <c r="B336" t="s">
        <v>334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73</v>
      </c>
      <c r="M336">
        <v>51</v>
      </c>
      <c r="N336">
        <v>0</v>
      </c>
    </row>
    <row r="337" spans="1:14" x14ac:dyDescent="0.2">
      <c r="A337" t="s">
        <v>1318</v>
      </c>
      <c r="B337" t="s">
        <v>335</v>
      </c>
      <c r="C337">
        <v>0</v>
      </c>
      <c r="D337">
        <v>2</v>
      </c>
      <c r="E337">
        <v>59</v>
      </c>
      <c r="F337">
        <v>58</v>
      </c>
      <c r="G337">
        <v>235</v>
      </c>
      <c r="H337">
        <v>698</v>
      </c>
      <c r="I337">
        <v>767</v>
      </c>
      <c r="J337">
        <v>320</v>
      </c>
      <c r="K337">
        <v>244</v>
      </c>
      <c r="L337">
        <v>106</v>
      </c>
      <c r="M337">
        <v>123</v>
      </c>
      <c r="N337">
        <v>9</v>
      </c>
    </row>
    <row r="338" spans="1:14" x14ac:dyDescent="0.2">
      <c r="A338" t="s">
        <v>1323</v>
      </c>
      <c r="B338" t="s">
        <v>336</v>
      </c>
      <c r="C338">
        <v>0</v>
      </c>
      <c r="D338">
        <v>0</v>
      </c>
      <c r="E338">
        <v>0</v>
      </c>
      <c r="F338">
        <v>102</v>
      </c>
      <c r="G338">
        <v>0</v>
      </c>
      <c r="H338">
        <v>249</v>
      </c>
      <c r="I338">
        <v>0</v>
      </c>
      <c r="J338">
        <v>0</v>
      </c>
      <c r="K338">
        <v>0</v>
      </c>
      <c r="L338">
        <v>0</v>
      </c>
      <c r="M338">
        <v>35</v>
      </c>
      <c r="N338">
        <v>0</v>
      </c>
    </row>
    <row r="339" spans="1:14" x14ac:dyDescent="0.2">
      <c r="A339" t="s">
        <v>1328</v>
      </c>
      <c r="B339" t="s">
        <v>337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73</v>
      </c>
      <c r="J339">
        <v>65</v>
      </c>
      <c r="K339">
        <v>0</v>
      </c>
      <c r="L339">
        <v>0</v>
      </c>
      <c r="M339">
        <v>34</v>
      </c>
      <c r="N339">
        <v>0</v>
      </c>
    </row>
    <row r="340" spans="1:14" x14ac:dyDescent="0.2">
      <c r="A340" t="s">
        <v>1333</v>
      </c>
      <c r="B340" t="s">
        <v>338</v>
      </c>
      <c r="C340">
        <v>2</v>
      </c>
      <c r="D340">
        <v>0</v>
      </c>
      <c r="E340">
        <v>20</v>
      </c>
      <c r="F340">
        <v>0</v>
      </c>
      <c r="G340">
        <v>28</v>
      </c>
      <c r="H340">
        <v>13</v>
      </c>
      <c r="I340">
        <v>2</v>
      </c>
      <c r="J340">
        <v>44</v>
      </c>
      <c r="K340">
        <v>0</v>
      </c>
      <c r="L340">
        <v>2</v>
      </c>
      <c r="M340">
        <v>71</v>
      </c>
      <c r="N340">
        <v>0</v>
      </c>
    </row>
    <row r="341" spans="1:14" x14ac:dyDescent="0.2">
      <c r="A341" t="s">
        <v>1338</v>
      </c>
      <c r="B341" t="s">
        <v>339</v>
      </c>
      <c r="C341">
        <v>13</v>
      </c>
      <c r="D341">
        <v>0</v>
      </c>
      <c r="E341">
        <v>28</v>
      </c>
      <c r="F341">
        <v>74</v>
      </c>
      <c r="G341">
        <v>0</v>
      </c>
      <c r="H341">
        <v>158</v>
      </c>
      <c r="I341">
        <v>0</v>
      </c>
      <c r="J341">
        <v>0</v>
      </c>
      <c r="K341">
        <v>84</v>
      </c>
      <c r="L341">
        <v>76</v>
      </c>
      <c r="M341">
        <v>54</v>
      </c>
      <c r="N341">
        <v>33</v>
      </c>
    </row>
    <row r="342" spans="1:14" x14ac:dyDescent="0.2">
      <c r="A342" t="s">
        <v>1343</v>
      </c>
      <c r="B342" t="s">
        <v>340</v>
      </c>
      <c r="C342">
        <v>0</v>
      </c>
      <c r="D342">
        <v>0</v>
      </c>
      <c r="E342">
        <v>0</v>
      </c>
      <c r="F342">
        <v>6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47</v>
      </c>
    </row>
    <row r="343" spans="1:14" x14ac:dyDescent="0.2">
      <c r="A343" t="s">
        <v>1348</v>
      </c>
      <c r="B343" t="s">
        <v>341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170</v>
      </c>
      <c r="L343">
        <v>72</v>
      </c>
      <c r="M343">
        <v>181</v>
      </c>
      <c r="N343">
        <v>316</v>
      </c>
    </row>
    <row r="344" spans="1:14" x14ac:dyDescent="0.2">
      <c r="A344" t="s">
        <v>1356</v>
      </c>
      <c r="B344" t="s">
        <v>342</v>
      </c>
      <c r="C344">
        <v>0</v>
      </c>
      <c r="D344">
        <v>0</v>
      </c>
      <c r="E344">
        <v>0</v>
      </c>
      <c r="F344">
        <v>0</v>
      </c>
      <c r="G344">
        <v>71</v>
      </c>
      <c r="H344">
        <v>100</v>
      </c>
      <c r="I344">
        <v>50</v>
      </c>
      <c r="J344">
        <v>50</v>
      </c>
      <c r="K344">
        <v>0</v>
      </c>
      <c r="L344">
        <v>0</v>
      </c>
      <c r="M344">
        <v>0</v>
      </c>
      <c r="N344">
        <v>35</v>
      </c>
    </row>
    <row r="345" spans="1:14" x14ac:dyDescent="0.2">
      <c r="A345" t="s">
        <v>1358</v>
      </c>
      <c r="B345" t="s">
        <v>343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22</v>
      </c>
      <c r="I345">
        <v>0</v>
      </c>
      <c r="J345">
        <v>9</v>
      </c>
      <c r="K345">
        <v>0</v>
      </c>
      <c r="L345">
        <v>0</v>
      </c>
      <c r="M345">
        <v>0</v>
      </c>
      <c r="N345">
        <v>68</v>
      </c>
    </row>
    <row r="346" spans="1:14" x14ac:dyDescent="0.2">
      <c r="A346" t="s">
        <v>1361</v>
      </c>
      <c r="B346" t="s">
        <v>344</v>
      </c>
      <c r="C346">
        <v>0</v>
      </c>
      <c r="D346">
        <v>0</v>
      </c>
      <c r="E346">
        <v>10</v>
      </c>
      <c r="F346">
        <v>0</v>
      </c>
      <c r="G346">
        <v>50</v>
      </c>
      <c r="H346">
        <v>0</v>
      </c>
      <c r="I346">
        <v>0</v>
      </c>
      <c r="J346">
        <v>0</v>
      </c>
      <c r="K346">
        <v>0</v>
      </c>
      <c r="L346">
        <v>6</v>
      </c>
      <c r="M346">
        <v>0</v>
      </c>
      <c r="N346">
        <v>34</v>
      </c>
    </row>
    <row r="347" spans="1:14" x14ac:dyDescent="0.2">
      <c r="A347" t="s">
        <v>1363</v>
      </c>
      <c r="B347" t="s">
        <v>345</v>
      </c>
      <c r="C347">
        <v>0</v>
      </c>
      <c r="D347">
        <v>3</v>
      </c>
      <c r="E347">
        <v>243</v>
      </c>
      <c r="F347">
        <v>130</v>
      </c>
      <c r="G347">
        <v>0</v>
      </c>
      <c r="H347">
        <v>245</v>
      </c>
      <c r="I347">
        <v>23</v>
      </c>
      <c r="J347">
        <v>24</v>
      </c>
      <c r="K347">
        <v>50</v>
      </c>
      <c r="L347">
        <v>35</v>
      </c>
      <c r="M347">
        <v>4</v>
      </c>
      <c r="N347">
        <v>81</v>
      </c>
    </row>
    <row r="348" spans="1:14" x14ac:dyDescent="0.2">
      <c r="A348" t="s">
        <v>1365</v>
      </c>
      <c r="B348" t="s">
        <v>346</v>
      </c>
      <c r="C348">
        <v>228</v>
      </c>
      <c r="D348">
        <v>95</v>
      </c>
      <c r="E348">
        <v>81</v>
      </c>
      <c r="F348">
        <v>103</v>
      </c>
      <c r="G348">
        <v>0</v>
      </c>
      <c r="H348">
        <v>4</v>
      </c>
      <c r="I348">
        <v>71</v>
      </c>
      <c r="J348">
        <v>22</v>
      </c>
      <c r="K348">
        <v>0</v>
      </c>
      <c r="L348">
        <v>0</v>
      </c>
      <c r="M348">
        <v>4</v>
      </c>
      <c r="N348">
        <v>0</v>
      </c>
    </row>
    <row r="349" spans="1:14" x14ac:dyDescent="0.2">
      <c r="A349" t="s">
        <v>1367</v>
      </c>
      <c r="B349" t="s">
        <v>347</v>
      </c>
      <c r="C349">
        <v>125</v>
      </c>
      <c r="D349">
        <v>300</v>
      </c>
      <c r="E349">
        <v>30</v>
      </c>
      <c r="F349">
        <v>35</v>
      </c>
      <c r="G349">
        <v>150</v>
      </c>
      <c r="H349">
        <v>0</v>
      </c>
      <c r="I349">
        <v>85</v>
      </c>
      <c r="J349">
        <v>0</v>
      </c>
      <c r="K349">
        <v>75</v>
      </c>
      <c r="L349">
        <v>0</v>
      </c>
      <c r="M349">
        <v>0</v>
      </c>
      <c r="N349">
        <v>20</v>
      </c>
    </row>
    <row r="350" spans="1:14" x14ac:dyDescent="0.2">
      <c r="A350" t="s">
        <v>1369</v>
      </c>
      <c r="B350" t="s">
        <v>348</v>
      </c>
      <c r="C350">
        <v>0</v>
      </c>
      <c r="D350">
        <v>103</v>
      </c>
      <c r="E350">
        <v>0</v>
      </c>
      <c r="F350">
        <v>45</v>
      </c>
      <c r="G350">
        <v>45</v>
      </c>
      <c r="H350">
        <v>0</v>
      </c>
      <c r="I350">
        <v>32</v>
      </c>
      <c r="J350">
        <v>8</v>
      </c>
      <c r="K350">
        <v>6</v>
      </c>
      <c r="L350">
        <v>65</v>
      </c>
      <c r="M350">
        <v>0</v>
      </c>
      <c r="N350">
        <v>17</v>
      </c>
    </row>
    <row r="351" spans="1:14" x14ac:dyDescent="0.2">
      <c r="A351" t="s">
        <v>1371</v>
      </c>
      <c r="B351" t="s">
        <v>349</v>
      </c>
      <c r="C351">
        <v>0</v>
      </c>
      <c r="D351">
        <v>0</v>
      </c>
      <c r="E351">
        <v>0</v>
      </c>
      <c r="F351">
        <v>60</v>
      </c>
      <c r="G351">
        <v>0</v>
      </c>
      <c r="H351">
        <v>0</v>
      </c>
      <c r="I351">
        <v>83</v>
      </c>
      <c r="J351">
        <v>4</v>
      </c>
      <c r="K351">
        <v>69</v>
      </c>
      <c r="L351">
        <v>22</v>
      </c>
      <c r="M351">
        <v>0</v>
      </c>
      <c r="N351">
        <v>0</v>
      </c>
    </row>
    <row r="352" spans="1:14" x14ac:dyDescent="0.2">
      <c r="A352" t="s">
        <v>1376</v>
      </c>
      <c r="B352" t="s">
        <v>350</v>
      </c>
      <c r="C352">
        <v>34</v>
      </c>
      <c r="D352">
        <v>136</v>
      </c>
      <c r="E352">
        <v>99</v>
      </c>
      <c r="F352">
        <v>124</v>
      </c>
      <c r="G352">
        <v>423</v>
      </c>
      <c r="H352">
        <v>427</v>
      </c>
      <c r="I352">
        <v>147</v>
      </c>
      <c r="J352">
        <v>94</v>
      </c>
      <c r="K352">
        <v>107</v>
      </c>
      <c r="L352">
        <v>106</v>
      </c>
      <c r="M352">
        <v>106</v>
      </c>
      <c r="N352">
        <v>8</v>
      </c>
    </row>
    <row r="353" spans="1:14" x14ac:dyDescent="0.2">
      <c r="A353" t="s">
        <v>1378</v>
      </c>
      <c r="B353" t="s">
        <v>351</v>
      </c>
      <c r="C353">
        <v>0</v>
      </c>
      <c r="D353">
        <v>80</v>
      </c>
      <c r="E353">
        <v>0</v>
      </c>
      <c r="F353">
        <v>0</v>
      </c>
      <c r="G353">
        <v>160</v>
      </c>
      <c r="H353">
        <v>894</v>
      </c>
      <c r="I353">
        <v>0</v>
      </c>
      <c r="J353">
        <v>90</v>
      </c>
      <c r="K353">
        <v>55</v>
      </c>
      <c r="L353">
        <v>19</v>
      </c>
      <c r="M353">
        <v>29</v>
      </c>
      <c r="N353">
        <v>106</v>
      </c>
    </row>
    <row r="354" spans="1:14" x14ac:dyDescent="0.2">
      <c r="A354" t="s">
        <v>1380</v>
      </c>
      <c r="B354" t="s">
        <v>352</v>
      </c>
      <c r="C354">
        <v>0</v>
      </c>
      <c r="D354">
        <v>54</v>
      </c>
      <c r="E354">
        <v>0</v>
      </c>
      <c r="F354">
        <v>21</v>
      </c>
      <c r="G354">
        <v>155</v>
      </c>
      <c r="H354">
        <v>6</v>
      </c>
      <c r="I354">
        <v>0</v>
      </c>
      <c r="J354">
        <v>0</v>
      </c>
      <c r="K354">
        <v>0</v>
      </c>
      <c r="L354">
        <v>81</v>
      </c>
      <c r="M354">
        <v>42</v>
      </c>
      <c r="N354">
        <v>41</v>
      </c>
    </row>
    <row r="355" spans="1:14" x14ac:dyDescent="0.2">
      <c r="A355" t="s">
        <v>1382</v>
      </c>
      <c r="B355" t="s">
        <v>353</v>
      </c>
      <c r="C355">
        <v>0</v>
      </c>
      <c r="D355">
        <v>88</v>
      </c>
      <c r="E355">
        <v>3</v>
      </c>
      <c r="F355">
        <v>0</v>
      </c>
      <c r="G355">
        <v>34</v>
      </c>
      <c r="H355">
        <v>6</v>
      </c>
      <c r="I355">
        <v>114</v>
      </c>
      <c r="J355">
        <v>58</v>
      </c>
      <c r="K355">
        <v>47</v>
      </c>
      <c r="L355">
        <v>0</v>
      </c>
      <c r="M355">
        <v>0</v>
      </c>
      <c r="N355">
        <v>0</v>
      </c>
    </row>
    <row r="356" spans="1:14" x14ac:dyDescent="0.2">
      <c r="A356" t="s">
        <v>1384</v>
      </c>
      <c r="B356" t="s">
        <v>354</v>
      </c>
      <c r="C356">
        <v>65</v>
      </c>
      <c r="D356">
        <v>88</v>
      </c>
      <c r="E356">
        <v>65</v>
      </c>
      <c r="F356">
        <v>90</v>
      </c>
      <c r="G356">
        <v>188</v>
      </c>
      <c r="H356">
        <v>167</v>
      </c>
      <c r="I356">
        <v>128</v>
      </c>
      <c r="J356">
        <v>53</v>
      </c>
      <c r="K356">
        <v>322</v>
      </c>
      <c r="L356">
        <v>32</v>
      </c>
      <c r="M356">
        <v>143</v>
      </c>
      <c r="N356">
        <v>220</v>
      </c>
    </row>
    <row r="357" spans="1:14" x14ac:dyDescent="0.2">
      <c r="A357" t="s">
        <v>1386</v>
      </c>
      <c r="B357" t="s">
        <v>355</v>
      </c>
      <c r="C357">
        <v>0</v>
      </c>
      <c r="D357">
        <v>0</v>
      </c>
      <c r="E357">
        <v>100</v>
      </c>
      <c r="F357">
        <v>0</v>
      </c>
      <c r="G357">
        <v>137</v>
      </c>
      <c r="H357">
        <v>58</v>
      </c>
      <c r="I357">
        <v>49</v>
      </c>
      <c r="J357">
        <v>56</v>
      </c>
      <c r="K357">
        <v>43</v>
      </c>
      <c r="L357">
        <v>125</v>
      </c>
      <c r="M357">
        <v>100</v>
      </c>
      <c r="N357">
        <v>48</v>
      </c>
    </row>
    <row r="358" spans="1:14" x14ac:dyDescent="0.2">
      <c r="A358" t="s">
        <v>1388</v>
      </c>
      <c r="B358" t="s">
        <v>356</v>
      </c>
      <c r="C358">
        <v>0</v>
      </c>
      <c r="D358">
        <v>100</v>
      </c>
      <c r="E358">
        <v>0</v>
      </c>
      <c r="F358">
        <v>15</v>
      </c>
      <c r="G358">
        <v>0</v>
      </c>
      <c r="H358">
        <v>7</v>
      </c>
      <c r="I358">
        <v>68</v>
      </c>
      <c r="J358">
        <v>0</v>
      </c>
      <c r="K358">
        <v>0</v>
      </c>
      <c r="L358">
        <v>25</v>
      </c>
      <c r="M358">
        <v>0</v>
      </c>
      <c r="N358">
        <v>0</v>
      </c>
    </row>
    <row r="359" spans="1:14" x14ac:dyDescent="0.2">
      <c r="A359" t="s">
        <v>1390</v>
      </c>
      <c r="B359" t="s">
        <v>357</v>
      </c>
      <c r="C359">
        <v>46</v>
      </c>
      <c r="D359">
        <v>0</v>
      </c>
      <c r="E359">
        <v>83</v>
      </c>
      <c r="F359">
        <v>0</v>
      </c>
      <c r="G359">
        <v>0</v>
      </c>
      <c r="H359">
        <v>92</v>
      </c>
      <c r="I359">
        <v>33</v>
      </c>
      <c r="J359">
        <v>60</v>
      </c>
      <c r="K359">
        <v>0</v>
      </c>
      <c r="L359">
        <v>50</v>
      </c>
      <c r="M359">
        <v>0</v>
      </c>
      <c r="N359">
        <v>4</v>
      </c>
    </row>
    <row r="360" spans="1:14" x14ac:dyDescent="0.2">
      <c r="A360" t="s">
        <v>1392</v>
      </c>
      <c r="B360" t="s">
        <v>358</v>
      </c>
      <c r="C360">
        <v>30</v>
      </c>
      <c r="D360">
        <v>120</v>
      </c>
      <c r="E360">
        <v>56</v>
      </c>
      <c r="F360">
        <v>35</v>
      </c>
      <c r="G360">
        <v>113</v>
      </c>
      <c r="H360">
        <v>100</v>
      </c>
      <c r="I360">
        <v>115</v>
      </c>
      <c r="J360">
        <v>61</v>
      </c>
      <c r="K360">
        <v>97</v>
      </c>
      <c r="L360">
        <v>23</v>
      </c>
      <c r="M360">
        <v>85</v>
      </c>
      <c r="N360">
        <v>149</v>
      </c>
    </row>
    <row r="361" spans="1:14" x14ac:dyDescent="0.2">
      <c r="A361" t="s">
        <v>1394</v>
      </c>
      <c r="B361" t="s">
        <v>359</v>
      </c>
      <c r="C361">
        <v>30</v>
      </c>
      <c r="D361">
        <v>0</v>
      </c>
      <c r="E361">
        <v>0</v>
      </c>
      <c r="F361">
        <v>0</v>
      </c>
      <c r="G361">
        <v>0</v>
      </c>
      <c r="H361">
        <v>70</v>
      </c>
      <c r="I361">
        <v>0</v>
      </c>
      <c r="J361">
        <v>0</v>
      </c>
      <c r="K361">
        <v>76</v>
      </c>
      <c r="L361">
        <v>0</v>
      </c>
      <c r="M361">
        <v>40</v>
      </c>
      <c r="N361">
        <v>0</v>
      </c>
    </row>
    <row r="362" spans="1:14" x14ac:dyDescent="0.2">
      <c r="A362" t="s">
        <v>1396</v>
      </c>
      <c r="B362" t="s">
        <v>360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</row>
    <row r="363" spans="1:14" x14ac:dyDescent="0.2">
      <c r="A363" t="s">
        <v>1398</v>
      </c>
      <c r="B363" t="s">
        <v>361</v>
      </c>
      <c r="C363">
        <v>77</v>
      </c>
      <c r="D363">
        <v>0</v>
      </c>
      <c r="E363">
        <v>0</v>
      </c>
      <c r="F363">
        <v>0</v>
      </c>
      <c r="G363">
        <v>45</v>
      </c>
      <c r="H363">
        <v>59</v>
      </c>
      <c r="I363">
        <v>42</v>
      </c>
      <c r="J363">
        <v>20</v>
      </c>
      <c r="K363">
        <v>0</v>
      </c>
      <c r="L363">
        <v>5</v>
      </c>
      <c r="M363">
        <v>0</v>
      </c>
      <c r="N363">
        <v>1</v>
      </c>
    </row>
    <row r="364" spans="1:14" x14ac:dyDescent="0.2">
      <c r="A364" t="s">
        <v>1400</v>
      </c>
      <c r="B364" t="s">
        <v>362</v>
      </c>
      <c r="C364">
        <v>71</v>
      </c>
      <c r="D364">
        <v>0</v>
      </c>
      <c r="E364">
        <v>0</v>
      </c>
      <c r="F364">
        <v>0</v>
      </c>
      <c r="G364">
        <v>120</v>
      </c>
      <c r="H364">
        <v>48</v>
      </c>
      <c r="I364">
        <v>47</v>
      </c>
      <c r="J364">
        <v>35</v>
      </c>
      <c r="K364">
        <v>0</v>
      </c>
      <c r="L364">
        <v>51</v>
      </c>
      <c r="M364">
        <v>102</v>
      </c>
      <c r="N364">
        <v>217</v>
      </c>
    </row>
    <row r="365" spans="1:14" x14ac:dyDescent="0.2">
      <c r="A365" t="s">
        <v>1402</v>
      </c>
      <c r="B365" t="s">
        <v>363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25</v>
      </c>
      <c r="J365">
        <v>0</v>
      </c>
      <c r="K365">
        <v>0</v>
      </c>
      <c r="L365">
        <v>0</v>
      </c>
      <c r="M365">
        <v>0</v>
      </c>
      <c r="N365">
        <v>0</v>
      </c>
    </row>
    <row r="366" spans="1:14" x14ac:dyDescent="0.2">
      <c r="A366" t="s">
        <v>1404</v>
      </c>
      <c r="B366" t="s">
        <v>364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30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</row>
    <row r="367" spans="1:14" x14ac:dyDescent="0.2">
      <c r="A367" t="s">
        <v>1406</v>
      </c>
      <c r="B367" t="s">
        <v>365</v>
      </c>
      <c r="C367">
        <v>0</v>
      </c>
      <c r="D367">
        <v>0</v>
      </c>
      <c r="E367">
        <v>0</v>
      </c>
      <c r="F367">
        <v>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</row>
    <row r="368" spans="1:14" x14ac:dyDescent="0.2">
      <c r="A368" t="s">
        <v>1408</v>
      </c>
      <c r="B368" t="s">
        <v>366</v>
      </c>
      <c r="C368">
        <v>0</v>
      </c>
      <c r="D368">
        <v>0</v>
      </c>
      <c r="E368">
        <v>0</v>
      </c>
      <c r="F368">
        <v>57</v>
      </c>
      <c r="G368">
        <v>0</v>
      </c>
      <c r="H368">
        <v>7</v>
      </c>
      <c r="I368">
        <v>65</v>
      </c>
      <c r="J368">
        <v>0</v>
      </c>
      <c r="K368">
        <v>0</v>
      </c>
      <c r="L368">
        <v>0</v>
      </c>
      <c r="M368">
        <v>0</v>
      </c>
      <c r="N368">
        <v>0</v>
      </c>
    </row>
    <row r="369" spans="1:14" x14ac:dyDescent="0.2">
      <c r="A369" t="s">
        <v>1411</v>
      </c>
      <c r="B369" t="s">
        <v>367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</row>
    <row r="370" spans="1:14" x14ac:dyDescent="0.2">
      <c r="A370" t="s">
        <v>1413</v>
      </c>
      <c r="B370" t="s">
        <v>368</v>
      </c>
      <c r="C370">
        <v>0</v>
      </c>
      <c r="D370">
        <v>244</v>
      </c>
      <c r="E370">
        <v>0</v>
      </c>
      <c r="F370">
        <v>50</v>
      </c>
      <c r="G370">
        <v>2</v>
      </c>
      <c r="H370">
        <v>15</v>
      </c>
      <c r="I370">
        <v>104</v>
      </c>
      <c r="J370">
        <v>50</v>
      </c>
      <c r="K370">
        <v>0</v>
      </c>
      <c r="L370">
        <v>3</v>
      </c>
      <c r="M370">
        <v>0</v>
      </c>
      <c r="N370">
        <v>35</v>
      </c>
    </row>
    <row r="371" spans="1:14" x14ac:dyDescent="0.2">
      <c r="A371" t="s">
        <v>1415</v>
      </c>
      <c r="B371" t="s">
        <v>369</v>
      </c>
      <c r="C371">
        <v>0</v>
      </c>
      <c r="D371">
        <v>0</v>
      </c>
      <c r="E371">
        <v>200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</row>
    <row r="372" spans="1:14" x14ac:dyDescent="0.2">
      <c r="A372" t="s">
        <v>1419</v>
      </c>
      <c r="B372" t="s">
        <v>370</v>
      </c>
      <c r="C372">
        <v>0</v>
      </c>
      <c r="D372">
        <v>0</v>
      </c>
      <c r="E372">
        <v>112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</row>
    <row r="373" spans="1:14" x14ac:dyDescent="0.2">
      <c r="A373" t="s">
        <v>1423</v>
      </c>
      <c r="B373" t="s">
        <v>371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40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</row>
    <row r="374" spans="1:14" x14ac:dyDescent="0.2">
      <c r="A374" t="s">
        <v>1425</v>
      </c>
      <c r="B374" t="s">
        <v>372</v>
      </c>
      <c r="C374">
        <v>0</v>
      </c>
      <c r="D374">
        <v>0</v>
      </c>
      <c r="E374">
        <v>0</v>
      </c>
      <c r="F374">
        <v>0</v>
      </c>
      <c r="G374">
        <v>43</v>
      </c>
      <c r="H374">
        <v>43</v>
      </c>
      <c r="I374">
        <v>67</v>
      </c>
      <c r="J374">
        <v>0</v>
      </c>
      <c r="K374">
        <v>0</v>
      </c>
      <c r="L374">
        <v>0</v>
      </c>
      <c r="M374">
        <v>0</v>
      </c>
      <c r="N374">
        <v>0</v>
      </c>
    </row>
    <row r="375" spans="1:14" x14ac:dyDescent="0.2">
      <c r="A375" t="s">
        <v>1427</v>
      </c>
      <c r="B375" t="s">
        <v>373</v>
      </c>
      <c r="C375">
        <v>114</v>
      </c>
      <c r="D375">
        <v>0</v>
      </c>
      <c r="E375">
        <v>21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40</v>
      </c>
      <c r="M375">
        <v>25</v>
      </c>
      <c r="N375">
        <v>30</v>
      </c>
    </row>
    <row r="376" spans="1:14" x14ac:dyDescent="0.2">
      <c r="A376" t="s">
        <v>1429</v>
      </c>
      <c r="B376" t="s">
        <v>374</v>
      </c>
      <c r="C376">
        <v>0</v>
      </c>
      <c r="D376">
        <v>0</v>
      </c>
      <c r="E376">
        <v>0</v>
      </c>
      <c r="F376">
        <v>0</v>
      </c>
      <c r="G376">
        <v>86</v>
      </c>
      <c r="H376">
        <v>60</v>
      </c>
      <c r="I376">
        <v>30</v>
      </c>
      <c r="J376">
        <v>49</v>
      </c>
      <c r="K376">
        <v>0</v>
      </c>
      <c r="L376">
        <v>0</v>
      </c>
      <c r="M376">
        <v>40</v>
      </c>
      <c r="N376">
        <v>45</v>
      </c>
    </row>
    <row r="377" spans="1:14" x14ac:dyDescent="0.2">
      <c r="A377" t="s">
        <v>1431</v>
      </c>
      <c r="B377" t="s">
        <v>375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</row>
    <row r="378" spans="1:14" x14ac:dyDescent="0.2">
      <c r="A378" t="s">
        <v>1433</v>
      </c>
      <c r="B378" t="s">
        <v>376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</row>
    <row r="379" spans="1:14" x14ac:dyDescent="0.2">
      <c r="A379" t="s">
        <v>1435</v>
      </c>
      <c r="B379" t="s">
        <v>377</v>
      </c>
      <c r="C379">
        <v>51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</row>
    <row r="380" spans="1:14" x14ac:dyDescent="0.2">
      <c r="A380" t="s">
        <v>1437</v>
      </c>
      <c r="B380" t="s">
        <v>378</v>
      </c>
      <c r="C380">
        <v>28</v>
      </c>
      <c r="D380">
        <v>0</v>
      </c>
      <c r="E380">
        <v>26</v>
      </c>
      <c r="F380">
        <v>7</v>
      </c>
      <c r="G380">
        <v>76</v>
      </c>
      <c r="H380">
        <v>86</v>
      </c>
      <c r="I380">
        <v>0</v>
      </c>
      <c r="J380">
        <v>0</v>
      </c>
      <c r="K380">
        <v>67</v>
      </c>
      <c r="L380">
        <v>118</v>
      </c>
      <c r="M380">
        <v>0</v>
      </c>
      <c r="N380">
        <v>24</v>
      </c>
    </row>
    <row r="381" spans="1:14" x14ac:dyDescent="0.2">
      <c r="A381" t="s">
        <v>1439</v>
      </c>
      <c r="B381" t="s">
        <v>379</v>
      </c>
      <c r="C381">
        <v>0</v>
      </c>
      <c r="D381">
        <v>0</v>
      </c>
      <c r="E381">
        <v>0</v>
      </c>
      <c r="F381">
        <v>5</v>
      </c>
      <c r="G381">
        <v>0</v>
      </c>
      <c r="H381">
        <v>162</v>
      </c>
      <c r="I381">
        <v>0</v>
      </c>
      <c r="J381">
        <v>0</v>
      </c>
      <c r="K381">
        <v>0</v>
      </c>
      <c r="L381">
        <v>2</v>
      </c>
      <c r="M381">
        <v>0</v>
      </c>
      <c r="N381">
        <v>42</v>
      </c>
    </row>
    <row r="382" spans="1:14" x14ac:dyDescent="0.2">
      <c r="A382" t="s">
        <v>1441</v>
      </c>
      <c r="B382" t="s">
        <v>380</v>
      </c>
      <c r="C382">
        <v>42</v>
      </c>
      <c r="D382">
        <v>35</v>
      </c>
      <c r="E382">
        <v>90</v>
      </c>
      <c r="F382">
        <v>16</v>
      </c>
      <c r="G382">
        <v>16</v>
      </c>
      <c r="H382">
        <v>0</v>
      </c>
      <c r="I382">
        <v>0</v>
      </c>
      <c r="J382">
        <v>101</v>
      </c>
      <c r="K382">
        <v>178</v>
      </c>
      <c r="L382">
        <v>4</v>
      </c>
      <c r="M382">
        <v>78</v>
      </c>
      <c r="N382">
        <v>53</v>
      </c>
    </row>
    <row r="383" spans="1:14" x14ac:dyDescent="0.2">
      <c r="A383" t="s">
        <v>1443</v>
      </c>
      <c r="B383" t="s">
        <v>381</v>
      </c>
      <c r="C383">
        <v>10</v>
      </c>
      <c r="D383">
        <v>0</v>
      </c>
      <c r="E383">
        <v>117</v>
      </c>
      <c r="F383">
        <v>0</v>
      </c>
      <c r="G383">
        <v>0</v>
      </c>
      <c r="H383">
        <v>124</v>
      </c>
      <c r="I383">
        <v>28</v>
      </c>
      <c r="J383">
        <v>0</v>
      </c>
      <c r="K383">
        <v>0</v>
      </c>
      <c r="L383">
        <v>0</v>
      </c>
      <c r="M383">
        <v>38</v>
      </c>
      <c r="N383">
        <v>49</v>
      </c>
    </row>
    <row r="384" spans="1:14" x14ac:dyDescent="0.2">
      <c r="A384" t="s">
        <v>1448</v>
      </c>
      <c r="B384" t="s">
        <v>382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</row>
    <row r="385" spans="1:14" x14ac:dyDescent="0.2">
      <c r="A385" t="s">
        <v>1450</v>
      </c>
      <c r="B385" t="s">
        <v>383</v>
      </c>
      <c r="C385">
        <v>157</v>
      </c>
      <c r="D385">
        <v>19</v>
      </c>
      <c r="E385">
        <v>388</v>
      </c>
      <c r="F385">
        <v>279</v>
      </c>
      <c r="G385">
        <v>51</v>
      </c>
      <c r="H385">
        <v>42</v>
      </c>
      <c r="I385">
        <v>191</v>
      </c>
      <c r="J385">
        <v>99</v>
      </c>
      <c r="K385">
        <v>330</v>
      </c>
      <c r="L385">
        <v>71</v>
      </c>
      <c r="M385">
        <v>174</v>
      </c>
      <c r="N385">
        <v>37</v>
      </c>
    </row>
    <row r="386" spans="1:14" x14ac:dyDescent="0.2">
      <c r="A386" t="s">
        <v>1453</v>
      </c>
      <c r="B386" t="s">
        <v>384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49</v>
      </c>
      <c r="L386">
        <v>57</v>
      </c>
      <c r="M386">
        <v>0</v>
      </c>
      <c r="N386">
        <v>0</v>
      </c>
    </row>
    <row r="387" spans="1:14" x14ac:dyDescent="0.2">
      <c r="A387" t="s">
        <v>1455</v>
      </c>
      <c r="B387" t="s">
        <v>385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</row>
    <row r="388" spans="1:14" x14ac:dyDescent="0.2">
      <c r="A388" t="s">
        <v>1460</v>
      </c>
      <c r="B388" t="s">
        <v>386</v>
      </c>
      <c r="C388">
        <v>10</v>
      </c>
      <c r="D388">
        <v>0</v>
      </c>
      <c r="E388">
        <v>0</v>
      </c>
      <c r="F388">
        <v>0</v>
      </c>
      <c r="G388">
        <v>0</v>
      </c>
      <c r="H388">
        <v>10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</row>
    <row r="389" spans="1:14" x14ac:dyDescent="0.2">
      <c r="A389" t="s">
        <v>1462</v>
      </c>
      <c r="B389" t="s">
        <v>387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5</v>
      </c>
      <c r="L389">
        <v>17</v>
      </c>
      <c r="M389">
        <v>113</v>
      </c>
      <c r="N389">
        <v>93</v>
      </c>
    </row>
    <row r="390" spans="1:14" x14ac:dyDescent="0.2">
      <c r="A390" t="s">
        <v>1465</v>
      </c>
      <c r="B390" t="s">
        <v>388</v>
      </c>
      <c r="C390">
        <v>0</v>
      </c>
      <c r="D390">
        <v>150</v>
      </c>
      <c r="E390">
        <v>0</v>
      </c>
      <c r="F390">
        <v>58</v>
      </c>
      <c r="G390">
        <v>69</v>
      </c>
      <c r="H390">
        <v>6</v>
      </c>
      <c r="I390">
        <v>31</v>
      </c>
      <c r="J390">
        <v>108</v>
      </c>
      <c r="K390">
        <v>51</v>
      </c>
      <c r="L390">
        <v>517</v>
      </c>
      <c r="M390">
        <v>324</v>
      </c>
      <c r="N390">
        <v>150</v>
      </c>
    </row>
    <row r="391" spans="1:14" x14ac:dyDescent="0.2">
      <c r="A391" t="s">
        <v>1467</v>
      </c>
      <c r="B391" t="s">
        <v>389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17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 x14ac:dyDescent="0.2">
      <c r="A392" t="s">
        <v>1469</v>
      </c>
      <c r="B392" t="s">
        <v>390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</row>
    <row r="393" spans="1:14" x14ac:dyDescent="0.2">
      <c r="A393" t="s">
        <v>1471</v>
      </c>
      <c r="B393" t="s">
        <v>391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15</v>
      </c>
      <c r="J393">
        <v>0</v>
      </c>
      <c r="K393">
        <v>0</v>
      </c>
      <c r="L393">
        <v>13</v>
      </c>
      <c r="M393">
        <v>0</v>
      </c>
      <c r="N393">
        <v>0</v>
      </c>
    </row>
    <row r="394" spans="1:14" x14ac:dyDescent="0.2">
      <c r="A394" t="s">
        <v>1473</v>
      </c>
      <c r="B394" t="s">
        <v>392</v>
      </c>
      <c r="C394">
        <v>60</v>
      </c>
      <c r="D394">
        <v>7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15</v>
      </c>
      <c r="K394">
        <v>0</v>
      </c>
      <c r="L394">
        <v>0</v>
      </c>
      <c r="M394">
        <v>0</v>
      </c>
      <c r="N394">
        <v>0</v>
      </c>
    </row>
    <row r="395" spans="1:14" x14ac:dyDescent="0.2">
      <c r="A395" t="s">
        <v>1477</v>
      </c>
      <c r="B395" t="s">
        <v>393</v>
      </c>
      <c r="C395">
        <v>60</v>
      </c>
      <c r="D395">
        <v>61</v>
      </c>
      <c r="E395">
        <v>0</v>
      </c>
      <c r="F395">
        <v>296</v>
      </c>
      <c r="G395">
        <v>90</v>
      </c>
      <c r="H395">
        <v>21</v>
      </c>
      <c r="I395">
        <v>274</v>
      </c>
      <c r="J395">
        <v>0</v>
      </c>
      <c r="K395">
        <v>87</v>
      </c>
      <c r="L395">
        <v>25</v>
      </c>
      <c r="M395">
        <v>12</v>
      </c>
      <c r="N395">
        <v>300</v>
      </c>
    </row>
    <row r="396" spans="1:14" x14ac:dyDescent="0.2">
      <c r="A396" t="s">
        <v>1479</v>
      </c>
      <c r="B396" t="s">
        <v>394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</row>
    <row r="397" spans="1:14" x14ac:dyDescent="0.2">
      <c r="A397" t="s">
        <v>1481</v>
      </c>
      <c r="B397" t="s">
        <v>395</v>
      </c>
      <c r="C397">
        <v>0</v>
      </c>
      <c r="D397">
        <v>0</v>
      </c>
      <c r="E397">
        <v>0</v>
      </c>
      <c r="F397">
        <v>106</v>
      </c>
      <c r="G397">
        <v>0</v>
      </c>
      <c r="H397">
        <v>0</v>
      </c>
      <c r="I397">
        <v>99</v>
      </c>
      <c r="J397">
        <v>0</v>
      </c>
      <c r="K397">
        <v>200</v>
      </c>
      <c r="L397">
        <v>0</v>
      </c>
      <c r="M397">
        <v>0</v>
      </c>
      <c r="N397">
        <v>149</v>
      </c>
    </row>
    <row r="398" spans="1:14" x14ac:dyDescent="0.2">
      <c r="A398" t="s">
        <v>1483</v>
      </c>
      <c r="B398" t="s">
        <v>396</v>
      </c>
      <c r="C398">
        <v>0</v>
      </c>
      <c r="D398">
        <v>0</v>
      </c>
      <c r="E398">
        <v>0</v>
      </c>
      <c r="F398">
        <v>121</v>
      </c>
      <c r="G398">
        <v>0</v>
      </c>
      <c r="H398">
        <v>12</v>
      </c>
      <c r="I398">
        <v>50</v>
      </c>
      <c r="J398">
        <v>0</v>
      </c>
      <c r="K398">
        <v>46</v>
      </c>
      <c r="L398">
        <v>4</v>
      </c>
      <c r="M398">
        <v>204</v>
      </c>
      <c r="N398">
        <v>6</v>
      </c>
    </row>
    <row r="399" spans="1:14" x14ac:dyDescent="0.2">
      <c r="A399" t="s">
        <v>1485</v>
      </c>
      <c r="B399" t="s">
        <v>397</v>
      </c>
      <c r="C399">
        <v>22</v>
      </c>
      <c r="D399">
        <v>177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</row>
    <row r="400" spans="1:14" x14ac:dyDescent="0.2">
      <c r="A400" t="s">
        <v>1487</v>
      </c>
      <c r="B400" t="s">
        <v>398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</row>
    <row r="401" spans="1:14" x14ac:dyDescent="0.2">
      <c r="A401" t="s">
        <v>1489</v>
      </c>
      <c r="B401" t="s">
        <v>399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</row>
    <row r="402" spans="1:14" x14ac:dyDescent="0.2">
      <c r="A402" t="s">
        <v>1491</v>
      </c>
      <c r="B402" t="s">
        <v>400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</row>
    <row r="403" spans="1:14" x14ac:dyDescent="0.2">
      <c r="A403" t="s">
        <v>1493</v>
      </c>
      <c r="B403" t="s">
        <v>401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</row>
    <row r="404" spans="1:14" x14ac:dyDescent="0.2">
      <c r="A404" t="s">
        <v>1495</v>
      </c>
      <c r="B404" t="s">
        <v>402</v>
      </c>
      <c r="C404">
        <v>115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4</v>
      </c>
      <c r="J404">
        <v>50</v>
      </c>
      <c r="K404">
        <v>112</v>
      </c>
      <c r="L404">
        <v>0</v>
      </c>
      <c r="M404">
        <v>0</v>
      </c>
      <c r="N404">
        <v>39</v>
      </c>
    </row>
    <row r="405" spans="1:14" x14ac:dyDescent="0.2">
      <c r="A405" t="s">
        <v>1497</v>
      </c>
      <c r="B405" t="s">
        <v>403</v>
      </c>
      <c r="C405">
        <v>0</v>
      </c>
      <c r="D405">
        <v>0</v>
      </c>
      <c r="E405">
        <v>0</v>
      </c>
      <c r="F405">
        <v>0</v>
      </c>
      <c r="G405">
        <v>86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</row>
    <row r="406" spans="1:14" x14ac:dyDescent="0.2">
      <c r="A406" t="s">
        <v>1499</v>
      </c>
      <c r="B406" t="s">
        <v>404</v>
      </c>
      <c r="C406">
        <v>200</v>
      </c>
      <c r="D406">
        <v>272</v>
      </c>
      <c r="E406">
        <v>255</v>
      </c>
      <c r="F406">
        <v>450</v>
      </c>
      <c r="G406">
        <v>0</v>
      </c>
      <c r="H406">
        <v>957</v>
      </c>
      <c r="I406">
        <v>46</v>
      </c>
      <c r="J406">
        <v>47</v>
      </c>
      <c r="K406">
        <v>0</v>
      </c>
      <c r="L406">
        <v>90</v>
      </c>
      <c r="M406">
        <v>141</v>
      </c>
      <c r="N406">
        <v>0</v>
      </c>
    </row>
    <row r="407" spans="1:14" x14ac:dyDescent="0.2">
      <c r="A407" t="s">
        <v>1501</v>
      </c>
      <c r="B407" t="s">
        <v>405</v>
      </c>
      <c r="C407">
        <v>3</v>
      </c>
      <c r="D407">
        <v>40</v>
      </c>
      <c r="E407">
        <v>0</v>
      </c>
      <c r="F407">
        <v>0</v>
      </c>
      <c r="G407">
        <v>0</v>
      </c>
      <c r="H407">
        <v>0</v>
      </c>
      <c r="I407">
        <v>16</v>
      </c>
      <c r="J407">
        <v>0</v>
      </c>
      <c r="K407">
        <v>0</v>
      </c>
      <c r="L407">
        <v>0</v>
      </c>
      <c r="M407">
        <v>0</v>
      </c>
      <c r="N407">
        <v>0</v>
      </c>
    </row>
    <row r="408" spans="1:14" x14ac:dyDescent="0.2">
      <c r="A408" t="s">
        <v>1505</v>
      </c>
      <c r="B408" t="s">
        <v>406</v>
      </c>
      <c r="C408">
        <v>6</v>
      </c>
      <c r="D408">
        <v>0</v>
      </c>
      <c r="E408">
        <v>0</v>
      </c>
      <c r="F408">
        <v>0</v>
      </c>
      <c r="G408">
        <v>83</v>
      </c>
      <c r="H408">
        <v>5</v>
      </c>
      <c r="I408">
        <v>10</v>
      </c>
      <c r="J408">
        <v>55</v>
      </c>
      <c r="K408">
        <v>84</v>
      </c>
      <c r="L408">
        <v>22</v>
      </c>
      <c r="M408">
        <v>79</v>
      </c>
      <c r="N408">
        <v>100</v>
      </c>
    </row>
    <row r="409" spans="1:14" x14ac:dyDescent="0.2">
      <c r="A409" t="s">
        <v>1509</v>
      </c>
      <c r="B409" t="s">
        <v>407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</row>
    <row r="410" spans="1:14" x14ac:dyDescent="0.2">
      <c r="A410" t="s">
        <v>1511</v>
      </c>
      <c r="B410" t="s">
        <v>408</v>
      </c>
      <c r="C410">
        <v>0</v>
      </c>
      <c r="D410">
        <v>146</v>
      </c>
      <c r="E410">
        <v>7</v>
      </c>
      <c r="F410">
        <v>0</v>
      </c>
      <c r="G410">
        <v>0</v>
      </c>
      <c r="H410">
        <v>0</v>
      </c>
      <c r="I410">
        <v>106</v>
      </c>
      <c r="J410">
        <v>28</v>
      </c>
      <c r="K410">
        <v>27</v>
      </c>
      <c r="L410">
        <v>45</v>
      </c>
      <c r="M410">
        <v>40</v>
      </c>
      <c r="N410">
        <v>0</v>
      </c>
    </row>
    <row r="411" spans="1:14" x14ac:dyDescent="0.2">
      <c r="A411" t="s">
        <v>1513</v>
      </c>
      <c r="B411" t="s">
        <v>409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</row>
    <row r="412" spans="1:14" x14ac:dyDescent="0.2">
      <c r="A412" t="s">
        <v>1518</v>
      </c>
      <c r="B412" t="s">
        <v>410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</row>
    <row r="413" spans="1:14" x14ac:dyDescent="0.2">
      <c r="A413" t="s">
        <v>1520</v>
      </c>
      <c r="B413" t="s">
        <v>411</v>
      </c>
      <c r="C413">
        <v>70</v>
      </c>
      <c r="D413">
        <v>225</v>
      </c>
      <c r="E413">
        <v>50</v>
      </c>
      <c r="F413">
        <v>0</v>
      </c>
      <c r="G413">
        <v>28</v>
      </c>
      <c r="H413">
        <v>300</v>
      </c>
      <c r="I413">
        <v>0</v>
      </c>
      <c r="J413">
        <v>70</v>
      </c>
      <c r="K413">
        <v>0</v>
      </c>
      <c r="L413">
        <v>0</v>
      </c>
      <c r="M413">
        <v>0</v>
      </c>
      <c r="N413">
        <v>45</v>
      </c>
    </row>
    <row r="414" spans="1:14" x14ac:dyDescent="0.2">
      <c r="A414" t="s">
        <v>1522</v>
      </c>
      <c r="B414" t="s">
        <v>412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19</v>
      </c>
    </row>
    <row r="415" spans="1:14" x14ac:dyDescent="0.2">
      <c r="A415" t="s">
        <v>1524</v>
      </c>
      <c r="B415" t="s">
        <v>413</v>
      </c>
      <c r="C415">
        <v>0</v>
      </c>
      <c r="D415">
        <v>20</v>
      </c>
      <c r="E415">
        <v>45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</row>
    <row r="416" spans="1:14" x14ac:dyDescent="0.2">
      <c r="A416" t="s">
        <v>1528</v>
      </c>
      <c r="B416" t="s">
        <v>414</v>
      </c>
      <c r="C416">
        <v>24</v>
      </c>
      <c r="D416">
        <v>39</v>
      </c>
      <c r="E416">
        <v>53</v>
      </c>
      <c r="F416">
        <v>186</v>
      </c>
      <c r="G416">
        <v>0</v>
      </c>
      <c r="H416">
        <v>111</v>
      </c>
      <c r="I416">
        <v>73</v>
      </c>
      <c r="J416">
        <v>71</v>
      </c>
      <c r="K416">
        <v>83</v>
      </c>
      <c r="L416">
        <v>104</v>
      </c>
      <c r="M416">
        <v>188</v>
      </c>
      <c r="N416">
        <v>88</v>
      </c>
    </row>
    <row r="417" spans="1:14" x14ac:dyDescent="0.2">
      <c r="A417" t="s">
        <v>1530</v>
      </c>
      <c r="B417" t="s">
        <v>415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</row>
    <row r="418" spans="1:14" x14ac:dyDescent="0.2">
      <c r="A418" t="s">
        <v>1532</v>
      </c>
      <c r="B418" t="s">
        <v>416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</row>
    <row r="419" spans="1:14" x14ac:dyDescent="0.2">
      <c r="A419" t="s">
        <v>1534</v>
      </c>
      <c r="B419" t="s">
        <v>417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</row>
    <row r="420" spans="1:14" x14ac:dyDescent="0.2">
      <c r="A420" t="s">
        <v>1536</v>
      </c>
      <c r="B420" t="s">
        <v>418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</row>
    <row r="421" spans="1:14" x14ac:dyDescent="0.2">
      <c r="A421" t="s">
        <v>1538</v>
      </c>
      <c r="B421" t="s">
        <v>419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</row>
    <row r="422" spans="1:14" x14ac:dyDescent="0.2">
      <c r="A422" t="s">
        <v>1540</v>
      </c>
      <c r="B422" t="s">
        <v>420</v>
      </c>
      <c r="C422">
        <v>0</v>
      </c>
      <c r="D422">
        <v>40</v>
      </c>
      <c r="E422">
        <v>0</v>
      </c>
      <c r="F422">
        <v>9</v>
      </c>
      <c r="G422">
        <v>116</v>
      </c>
      <c r="H422">
        <v>0</v>
      </c>
      <c r="I422">
        <v>22</v>
      </c>
      <c r="J422">
        <v>10</v>
      </c>
      <c r="K422">
        <v>126</v>
      </c>
      <c r="L422">
        <v>0</v>
      </c>
      <c r="M422">
        <v>35</v>
      </c>
      <c r="N422">
        <v>62</v>
      </c>
    </row>
    <row r="423" spans="1:14" x14ac:dyDescent="0.2">
      <c r="A423" t="s">
        <v>1544</v>
      </c>
      <c r="B423" t="s">
        <v>421</v>
      </c>
      <c r="C423">
        <v>4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84</v>
      </c>
      <c r="K423">
        <v>0</v>
      </c>
      <c r="L423">
        <v>0</v>
      </c>
      <c r="M423">
        <v>0</v>
      </c>
      <c r="N423">
        <v>63</v>
      </c>
    </row>
    <row r="424" spans="1:14" x14ac:dyDescent="0.2">
      <c r="A424" t="s">
        <v>1548</v>
      </c>
      <c r="B424" t="s">
        <v>422</v>
      </c>
      <c r="C424">
        <v>0</v>
      </c>
      <c r="D424">
        <v>0</v>
      </c>
      <c r="E424">
        <v>65</v>
      </c>
      <c r="F424">
        <v>50</v>
      </c>
      <c r="G424">
        <v>0</v>
      </c>
      <c r="H424">
        <v>0</v>
      </c>
      <c r="I424">
        <v>15</v>
      </c>
      <c r="J424">
        <v>35</v>
      </c>
      <c r="K424">
        <v>0</v>
      </c>
      <c r="L424">
        <v>7</v>
      </c>
      <c r="M424">
        <v>0</v>
      </c>
      <c r="N424">
        <v>7</v>
      </c>
    </row>
    <row r="425" spans="1:14" x14ac:dyDescent="0.2">
      <c r="A425" t="s">
        <v>1550</v>
      </c>
      <c r="B425" t="s">
        <v>423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</row>
    <row r="426" spans="1:14" x14ac:dyDescent="0.2">
      <c r="A426" t="s">
        <v>1552</v>
      </c>
      <c r="B426" t="s">
        <v>424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</row>
    <row r="427" spans="1:14" x14ac:dyDescent="0.2">
      <c r="A427" t="s">
        <v>1554</v>
      </c>
      <c r="B427" t="s">
        <v>425</v>
      </c>
      <c r="C427">
        <v>20</v>
      </c>
      <c r="D427">
        <v>184</v>
      </c>
      <c r="E427">
        <v>0</v>
      </c>
      <c r="F427">
        <v>52</v>
      </c>
      <c r="G427">
        <v>140</v>
      </c>
      <c r="H427">
        <v>200</v>
      </c>
      <c r="I427">
        <v>205</v>
      </c>
      <c r="J427">
        <v>123</v>
      </c>
      <c r="K427">
        <v>104</v>
      </c>
      <c r="L427">
        <v>34</v>
      </c>
      <c r="M427">
        <v>29</v>
      </c>
      <c r="N427">
        <v>58</v>
      </c>
    </row>
    <row r="428" spans="1:14" x14ac:dyDescent="0.2">
      <c r="A428" t="s">
        <v>1558</v>
      </c>
      <c r="B428" t="s">
        <v>426</v>
      </c>
      <c r="C428">
        <v>0</v>
      </c>
      <c r="D428">
        <v>0</v>
      </c>
      <c r="E428">
        <v>0</v>
      </c>
      <c r="F428">
        <v>89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70</v>
      </c>
      <c r="M428">
        <v>0</v>
      </c>
      <c r="N428">
        <v>78</v>
      </c>
    </row>
    <row r="429" spans="1:14" x14ac:dyDescent="0.2">
      <c r="A429" t="s">
        <v>1562</v>
      </c>
      <c r="B429" t="s">
        <v>427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</row>
    <row r="430" spans="1:14" x14ac:dyDescent="0.2">
      <c r="A430" t="s">
        <v>1564</v>
      </c>
      <c r="B430" t="s">
        <v>428</v>
      </c>
      <c r="C430">
        <v>35</v>
      </c>
      <c r="D430">
        <v>40</v>
      </c>
      <c r="E430">
        <v>189</v>
      </c>
      <c r="F430">
        <v>30</v>
      </c>
      <c r="G430">
        <v>0</v>
      </c>
      <c r="H430">
        <v>0</v>
      </c>
      <c r="I430">
        <v>0</v>
      </c>
      <c r="J430">
        <v>0</v>
      </c>
      <c r="K430">
        <v>250</v>
      </c>
      <c r="L430">
        <v>0</v>
      </c>
      <c r="M430">
        <v>0</v>
      </c>
      <c r="N430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AC430"/>
  <sheetViews>
    <sheetView workbookViewId="0">
      <selection activeCell="O413" sqref="O413"/>
    </sheetView>
  </sheetViews>
  <sheetFormatPr baseColWidth="10" defaultRowHeight="12.75" x14ac:dyDescent="0.2"/>
  <cols>
    <col min="1" max="1" width="18.140625" bestFit="1" customWidth="1"/>
    <col min="2" max="2" width="16.7109375" bestFit="1" customWidth="1"/>
    <col min="3" max="13" width="6.42578125" bestFit="1" customWidth="1"/>
    <col min="14" max="14" width="9.28515625" customWidth="1"/>
    <col min="16" max="16" width="14.85546875" bestFit="1" customWidth="1"/>
    <col min="17" max="17" width="16.7109375" bestFit="1" customWidth="1"/>
    <col min="18" max="28" width="6.42578125" bestFit="1" customWidth="1"/>
    <col min="29" max="29" width="9.28515625" customWidth="1"/>
  </cols>
  <sheetData>
    <row r="1" spans="1:29" x14ac:dyDescent="0.2">
      <c r="P1" t="s">
        <v>1599</v>
      </c>
    </row>
    <row r="2" spans="1:29" x14ac:dyDescent="0.2">
      <c r="P2" t="s">
        <v>1601</v>
      </c>
    </row>
    <row r="3" spans="1:29" x14ac:dyDescent="0.2">
      <c r="P3" t="s">
        <v>1598</v>
      </c>
    </row>
    <row r="4" spans="1:29" x14ac:dyDescent="0.2">
      <c r="A4" s="34" t="s">
        <v>1576</v>
      </c>
      <c r="B4" t="s" vm="6">
        <v>1589</v>
      </c>
      <c r="P4" s="34" t="s">
        <v>1576</v>
      </c>
      <c r="Q4" t="s" vm="6">
        <v>1589</v>
      </c>
    </row>
    <row r="6" spans="1:29" x14ac:dyDescent="0.2">
      <c r="A6" s="34" t="s">
        <v>1594</v>
      </c>
      <c r="B6" s="34" t="s">
        <v>1592</v>
      </c>
      <c r="P6" s="34" t="s">
        <v>1594</v>
      </c>
      <c r="Q6" s="34" t="s">
        <v>1592</v>
      </c>
    </row>
    <row r="7" spans="1:29" ht="30" customHeight="1" x14ac:dyDescent="0.2">
      <c r="A7" s="34" t="s">
        <v>1590</v>
      </c>
      <c r="B7" t="s">
        <v>1566</v>
      </c>
      <c r="C7" t="s">
        <v>1567</v>
      </c>
      <c r="D7" t="s">
        <v>1568</v>
      </c>
      <c r="E7" t="s">
        <v>1569</v>
      </c>
      <c r="F7" t="s">
        <v>1570</v>
      </c>
      <c r="G7" t="s">
        <v>1571</v>
      </c>
      <c r="H7" t="s">
        <v>1524</v>
      </c>
      <c r="I7" t="s">
        <v>1528</v>
      </c>
      <c r="J7" t="s">
        <v>1572</v>
      </c>
      <c r="K7" t="s">
        <v>1530</v>
      </c>
      <c r="L7" t="s">
        <v>1532</v>
      </c>
      <c r="M7" t="s">
        <v>1573</v>
      </c>
      <c r="N7" t="s">
        <v>1597</v>
      </c>
      <c r="P7" s="34" t="s">
        <v>1590</v>
      </c>
      <c r="Q7" t="s">
        <v>1566</v>
      </c>
      <c r="R7" t="s">
        <v>1567</v>
      </c>
      <c r="S7" t="s">
        <v>1568</v>
      </c>
      <c r="T7" t="s">
        <v>1569</v>
      </c>
      <c r="U7" t="s">
        <v>1570</v>
      </c>
      <c r="V7" t="s">
        <v>1571</v>
      </c>
      <c r="W7" t="s">
        <v>1524</v>
      </c>
      <c r="X7" t="s">
        <v>1528</v>
      </c>
      <c r="Y7" t="s">
        <v>1572</v>
      </c>
      <c r="Z7" t="s">
        <v>1530</v>
      </c>
      <c r="AA7" t="s">
        <v>1532</v>
      </c>
      <c r="AB7" t="s">
        <v>1573</v>
      </c>
      <c r="AC7" t="s">
        <v>1597</v>
      </c>
    </row>
    <row r="8" spans="1:29" x14ac:dyDescent="0.2">
      <c r="A8" s="35" t="s">
        <v>0</v>
      </c>
      <c r="B8" s="36">
        <v>24</v>
      </c>
      <c r="C8" s="36">
        <v>0</v>
      </c>
      <c r="D8" s="36">
        <v>0</v>
      </c>
      <c r="E8" s="36">
        <v>11</v>
      </c>
      <c r="F8" s="36">
        <v>58</v>
      </c>
      <c r="G8" s="36">
        <v>75</v>
      </c>
      <c r="H8" s="36">
        <v>49</v>
      </c>
      <c r="I8" s="36">
        <v>64</v>
      </c>
      <c r="J8" s="36">
        <v>13</v>
      </c>
      <c r="K8" s="36">
        <v>36</v>
      </c>
      <c r="L8" s="36">
        <v>0</v>
      </c>
      <c r="M8" s="36">
        <v>0</v>
      </c>
      <c r="N8" s="36">
        <v>330</v>
      </c>
      <c r="P8" s="35" t="s">
        <v>1238</v>
      </c>
      <c r="Q8" s="36">
        <v>498</v>
      </c>
      <c r="R8" s="36">
        <v>680</v>
      </c>
      <c r="S8" s="36">
        <v>482</v>
      </c>
      <c r="T8" s="36">
        <v>826</v>
      </c>
      <c r="U8" s="36">
        <v>604</v>
      </c>
      <c r="V8" s="36">
        <v>663</v>
      </c>
      <c r="W8" s="36">
        <v>191</v>
      </c>
      <c r="X8" s="36">
        <v>490</v>
      </c>
      <c r="Y8" s="36">
        <v>208</v>
      </c>
      <c r="Z8" s="36">
        <v>437</v>
      </c>
      <c r="AA8" s="36">
        <v>460</v>
      </c>
      <c r="AB8" s="36">
        <v>570</v>
      </c>
      <c r="AC8" s="36">
        <v>6109</v>
      </c>
    </row>
    <row r="9" spans="1:29" x14ac:dyDescent="0.2">
      <c r="A9" s="35" t="s">
        <v>1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P9" s="35" t="s">
        <v>857</v>
      </c>
      <c r="Q9" s="36">
        <v>147</v>
      </c>
      <c r="R9" s="36">
        <v>337</v>
      </c>
      <c r="S9" s="36">
        <v>394</v>
      </c>
      <c r="T9" s="36">
        <v>476</v>
      </c>
      <c r="U9" s="36">
        <v>507</v>
      </c>
      <c r="V9" s="36">
        <v>556</v>
      </c>
      <c r="W9" s="36">
        <v>291</v>
      </c>
      <c r="X9" s="36">
        <v>431</v>
      </c>
      <c r="Y9" s="36">
        <v>181</v>
      </c>
      <c r="Z9" s="36">
        <v>472</v>
      </c>
      <c r="AA9" s="36">
        <v>341</v>
      </c>
      <c r="AB9" s="36">
        <v>787</v>
      </c>
      <c r="AC9" s="36">
        <v>4920</v>
      </c>
    </row>
    <row r="10" spans="1:29" x14ac:dyDescent="0.2">
      <c r="A10" s="35" t="s">
        <v>2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11</v>
      </c>
      <c r="J10" s="36">
        <v>37</v>
      </c>
      <c r="K10" s="36">
        <v>0</v>
      </c>
      <c r="L10" s="36">
        <v>18</v>
      </c>
      <c r="M10" s="36">
        <v>0</v>
      </c>
      <c r="N10" s="36">
        <v>66</v>
      </c>
      <c r="P10" s="35" t="s">
        <v>531</v>
      </c>
      <c r="Q10" s="36">
        <v>167</v>
      </c>
      <c r="R10" s="36">
        <v>42</v>
      </c>
      <c r="S10" s="36">
        <v>247</v>
      </c>
      <c r="T10" s="36">
        <v>124</v>
      </c>
      <c r="U10" s="36">
        <v>110</v>
      </c>
      <c r="V10" s="36">
        <v>99</v>
      </c>
      <c r="W10" s="36">
        <v>486</v>
      </c>
      <c r="X10" s="36">
        <v>719</v>
      </c>
      <c r="Y10" s="36">
        <v>411</v>
      </c>
      <c r="Z10" s="36">
        <v>322</v>
      </c>
      <c r="AA10" s="36">
        <v>838</v>
      </c>
      <c r="AB10" s="36">
        <v>982</v>
      </c>
      <c r="AC10" s="36">
        <v>4547</v>
      </c>
    </row>
    <row r="11" spans="1:29" x14ac:dyDescent="0.2">
      <c r="A11" s="35" t="s">
        <v>3</v>
      </c>
      <c r="B11" s="36">
        <v>2</v>
      </c>
      <c r="C11" s="36">
        <v>0</v>
      </c>
      <c r="D11" s="36">
        <v>2</v>
      </c>
      <c r="E11" s="36">
        <v>0</v>
      </c>
      <c r="F11" s="36">
        <v>0</v>
      </c>
      <c r="G11" s="36">
        <v>0</v>
      </c>
      <c r="H11" s="36">
        <v>4</v>
      </c>
      <c r="I11" s="36">
        <v>5</v>
      </c>
      <c r="J11" s="36">
        <v>0</v>
      </c>
      <c r="K11" s="36">
        <v>20</v>
      </c>
      <c r="L11" s="36">
        <v>15</v>
      </c>
      <c r="M11" s="36">
        <v>0</v>
      </c>
      <c r="N11" s="36">
        <v>48</v>
      </c>
      <c r="P11" s="35" t="s">
        <v>566</v>
      </c>
      <c r="Q11" s="36">
        <v>340</v>
      </c>
      <c r="R11" s="36">
        <v>265</v>
      </c>
      <c r="S11" s="36">
        <v>283</v>
      </c>
      <c r="T11" s="36">
        <v>383</v>
      </c>
      <c r="U11" s="36">
        <v>452</v>
      </c>
      <c r="V11" s="36">
        <v>39</v>
      </c>
      <c r="W11" s="36">
        <v>700</v>
      </c>
      <c r="X11" s="36">
        <v>42</v>
      </c>
      <c r="Y11" s="36">
        <v>831</v>
      </c>
      <c r="Z11" s="36">
        <v>355</v>
      </c>
      <c r="AA11" s="36">
        <v>154</v>
      </c>
      <c r="AB11" s="36">
        <v>653</v>
      </c>
      <c r="AC11" s="36">
        <v>4497</v>
      </c>
    </row>
    <row r="12" spans="1:29" x14ac:dyDescent="0.2">
      <c r="A12" s="35" t="s">
        <v>4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P12" s="35" t="s">
        <v>564</v>
      </c>
      <c r="Q12" s="36">
        <v>22</v>
      </c>
      <c r="R12" s="36">
        <v>242</v>
      </c>
      <c r="S12" s="36">
        <v>129</v>
      </c>
      <c r="T12" s="36">
        <v>185</v>
      </c>
      <c r="U12" s="36">
        <v>1027</v>
      </c>
      <c r="V12" s="36">
        <v>0</v>
      </c>
      <c r="W12" s="36">
        <v>75</v>
      </c>
      <c r="X12" s="36">
        <v>73</v>
      </c>
      <c r="Y12" s="36">
        <v>624</v>
      </c>
      <c r="Z12" s="36">
        <v>463</v>
      </c>
      <c r="AA12" s="36">
        <v>401</v>
      </c>
      <c r="AB12" s="36">
        <v>158</v>
      </c>
      <c r="AC12" s="36">
        <v>3399</v>
      </c>
    </row>
    <row r="13" spans="1:29" x14ac:dyDescent="0.2">
      <c r="A13" s="35" t="s">
        <v>5</v>
      </c>
      <c r="B13" s="36">
        <v>4</v>
      </c>
      <c r="C13" s="36">
        <v>2</v>
      </c>
      <c r="D13" s="36">
        <v>0</v>
      </c>
      <c r="E13" s="36">
        <v>50</v>
      </c>
      <c r="F13" s="36">
        <v>50</v>
      </c>
      <c r="G13" s="36">
        <v>0</v>
      </c>
      <c r="H13" s="36">
        <v>0</v>
      </c>
      <c r="I13" s="36">
        <v>0</v>
      </c>
      <c r="J13" s="36">
        <v>0</v>
      </c>
      <c r="K13" s="36">
        <v>15</v>
      </c>
      <c r="L13" s="36">
        <v>26</v>
      </c>
      <c r="M13" s="36">
        <v>15</v>
      </c>
      <c r="N13" s="36">
        <v>162</v>
      </c>
      <c r="P13" s="35" t="s">
        <v>568</v>
      </c>
      <c r="Q13" s="36">
        <v>475</v>
      </c>
      <c r="R13" s="36">
        <v>175</v>
      </c>
      <c r="S13" s="36">
        <v>300</v>
      </c>
      <c r="T13" s="36">
        <v>407</v>
      </c>
      <c r="U13" s="36">
        <v>565</v>
      </c>
      <c r="V13" s="36">
        <v>27</v>
      </c>
      <c r="W13" s="36">
        <v>284</v>
      </c>
      <c r="X13" s="36">
        <v>205</v>
      </c>
      <c r="Y13" s="36">
        <v>144</v>
      </c>
      <c r="Z13" s="36">
        <v>238</v>
      </c>
      <c r="AA13" s="36">
        <v>135</v>
      </c>
      <c r="AB13" s="36">
        <v>251</v>
      </c>
      <c r="AC13" s="36">
        <v>3206</v>
      </c>
    </row>
    <row r="14" spans="1:29" x14ac:dyDescent="0.2">
      <c r="A14" s="35" t="s">
        <v>6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5</v>
      </c>
      <c r="I14" s="36">
        <v>49</v>
      </c>
      <c r="J14" s="36">
        <v>10</v>
      </c>
      <c r="K14" s="36">
        <v>0</v>
      </c>
      <c r="L14" s="36">
        <v>30</v>
      </c>
      <c r="M14" s="36">
        <v>20</v>
      </c>
      <c r="N14" s="36">
        <v>114</v>
      </c>
      <c r="P14" s="35" t="s">
        <v>861</v>
      </c>
      <c r="Q14" s="36">
        <v>165</v>
      </c>
      <c r="R14" s="36">
        <v>410</v>
      </c>
      <c r="S14" s="36">
        <v>223</v>
      </c>
      <c r="T14" s="36">
        <v>349</v>
      </c>
      <c r="U14" s="36">
        <v>175</v>
      </c>
      <c r="V14" s="36">
        <v>417</v>
      </c>
      <c r="W14" s="36">
        <v>371</v>
      </c>
      <c r="X14" s="36">
        <v>245</v>
      </c>
      <c r="Y14" s="36">
        <v>93</v>
      </c>
      <c r="Z14" s="36">
        <v>232</v>
      </c>
      <c r="AA14" s="36">
        <v>72</v>
      </c>
      <c r="AB14" s="36">
        <v>257</v>
      </c>
      <c r="AC14" s="36">
        <v>3009</v>
      </c>
    </row>
    <row r="15" spans="1:29" x14ac:dyDescent="0.2">
      <c r="A15" s="35" t="s">
        <v>7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P15" s="35" t="s">
        <v>1199</v>
      </c>
      <c r="Q15" s="36">
        <v>574</v>
      </c>
      <c r="R15" s="36">
        <v>117</v>
      </c>
      <c r="S15" s="36">
        <v>100</v>
      </c>
      <c r="T15" s="36">
        <v>66</v>
      </c>
      <c r="U15" s="36">
        <v>0</v>
      </c>
      <c r="V15" s="36">
        <v>111</v>
      </c>
      <c r="W15" s="36">
        <v>171</v>
      </c>
      <c r="X15" s="36">
        <v>91</v>
      </c>
      <c r="Y15" s="36">
        <v>327</v>
      </c>
      <c r="Z15" s="36">
        <v>431</v>
      </c>
      <c r="AA15" s="36">
        <v>493</v>
      </c>
      <c r="AB15" s="36">
        <v>471</v>
      </c>
      <c r="AC15" s="36">
        <v>2952</v>
      </c>
    </row>
    <row r="16" spans="1:29" x14ac:dyDescent="0.2">
      <c r="A16" s="35" t="s">
        <v>8</v>
      </c>
      <c r="B16" s="36">
        <v>6</v>
      </c>
      <c r="C16" s="36">
        <v>35</v>
      </c>
      <c r="D16" s="36">
        <v>0</v>
      </c>
      <c r="E16" s="36">
        <v>22</v>
      </c>
      <c r="F16" s="36">
        <v>80</v>
      </c>
      <c r="G16" s="36">
        <v>0</v>
      </c>
      <c r="H16" s="36">
        <v>2</v>
      </c>
      <c r="I16" s="36">
        <v>0</v>
      </c>
      <c r="J16" s="36">
        <v>90</v>
      </c>
      <c r="K16" s="36">
        <v>45</v>
      </c>
      <c r="L16" s="36">
        <v>0</v>
      </c>
      <c r="M16" s="36">
        <v>96</v>
      </c>
      <c r="N16" s="36">
        <v>376</v>
      </c>
      <c r="P16" s="35" t="s">
        <v>893</v>
      </c>
      <c r="Q16" s="36">
        <v>0</v>
      </c>
      <c r="R16" s="36">
        <v>184</v>
      </c>
      <c r="S16" s="36">
        <v>55</v>
      </c>
      <c r="T16" s="36">
        <v>89</v>
      </c>
      <c r="U16" s="36">
        <v>84</v>
      </c>
      <c r="V16" s="36">
        <v>878</v>
      </c>
      <c r="W16" s="36">
        <v>395</v>
      </c>
      <c r="X16" s="36">
        <v>291</v>
      </c>
      <c r="Y16" s="36">
        <v>153</v>
      </c>
      <c r="Z16" s="36">
        <v>290</v>
      </c>
      <c r="AA16" s="36">
        <v>280</v>
      </c>
      <c r="AB16" s="36">
        <v>168</v>
      </c>
      <c r="AC16" s="36">
        <v>2867</v>
      </c>
    </row>
    <row r="17" spans="1:29" x14ac:dyDescent="0.2">
      <c r="A17" s="35" t="s">
        <v>9</v>
      </c>
      <c r="B17" s="36">
        <v>0</v>
      </c>
      <c r="C17" s="36">
        <v>5</v>
      </c>
      <c r="D17" s="36">
        <v>20</v>
      </c>
      <c r="E17" s="36">
        <v>0</v>
      </c>
      <c r="F17" s="36">
        <v>29</v>
      </c>
      <c r="G17" s="36">
        <v>89</v>
      </c>
      <c r="H17" s="36">
        <v>7</v>
      </c>
      <c r="I17" s="36">
        <v>39</v>
      </c>
      <c r="J17" s="36">
        <v>0</v>
      </c>
      <c r="K17" s="36">
        <v>54</v>
      </c>
      <c r="L17" s="36">
        <v>3</v>
      </c>
      <c r="M17" s="36">
        <v>20</v>
      </c>
      <c r="N17" s="36">
        <v>266</v>
      </c>
      <c r="P17" s="35" t="s">
        <v>570</v>
      </c>
      <c r="Q17" s="36">
        <v>147</v>
      </c>
      <c r="R17" s="36">
        <v>178</v>
      </c>
      <c r="S17" s="36">
        <v>109</v>
      </c>
      <c r="T17" s="36">
        <v>168</v>
      </c>
      <c r="U17" s="36">
        <v>87</v>
      </c>
      <c r="V17" s="36">
        <v>329</v>
      </c>
      <c r="W17" s="36">
        <v>309</v>
      </c>
      <c r="X17" s="36">
        <v>311</v>
      </c>
      <c r="Y17" s="36">
        <v>323</v>
      </c>
      <c r="Z17" s="36">
        <v>171</v>
      </c>
      <c r="AA17" s="36">
        <v>277</v>
      </c>
      <c r="AB17" s="36">
        <v>345</v>
      </c>
      <c r="AC17" s="36">
        <v>2754</v>
      </c>
    </row>
    <row r="18" spans="1:29" x14ac:dyDescent="0.2">
      <c r="A18" s="35" t="s">
        <v>10</v>
      </c>
      <c r="B18" s="36">
        <v>49</v>
      </c>
      <c r="C18" s="36">
        <v>30</v>
      </c>
      <c r="D18" s="36">
        <v>0</v>
      </c>
      <c r="E18" s="36">
        <v>110</v>
      </c>
      <c r="F18" s="36">
        <v>0</v>
      </c>
      <c r="G18" s="36">
        <v>196</v>
      </c>
      <c r="H18" s="36">
        <v>49</v>
      </c>
      <c r="I18" s="36">
        <v>8</v>
      </c>
      <c r="J18" s="36">
        <v>63</v>
      </c>
      <c r="K18" s="36">
        <v>0</v>
      </c>
      <c r="L18" s="36">
        <v>0</v>
      </c>
      <c r="M18" s="36">
        <v>48</v>
      </c>
      <c r="N18" s="36">
        <v>553</v>
      </c>
      <c r="P18" s="35" t="s">
        <v>586</v>
      </c>
      <c r="Q18" s="36">
        <v>139</v>
      </c>
      <c r="R18" s="36">
        <v>455</v>
      </c>
      <c r="S18" s="36">
        <v>501</v>
      </c>
      <c r="T18" s="36">
        <v>148</v>
      </c>
      <c r="U18" s="36">
        <v>286</v>
      </c>
      <c r="V18" s="36">
        <v>45</v>
      </c>
      <c r="W18" s="36">
        <v>70</v>
      </c>
      <c r="X18" s="36">
        <v>144</v>
      </c>
      <c r="Y18" s="36">
        <v>220</v>
      </c>
      <c r="Z18" s="36">
        <v>315</v>
      </c>
      <c r="AA18" s="36">
        <v>178</v>
      </c>
      <c r="AB18" s="36">
        <v>130</v>
      </c>
      <c r="AC18" s="36">
        <v>2631</v>
      </c>
    </row>
    <row r="19" spans="1:29" x14ac:dyDescent="0.2">
      <c r="A19" s="35" t="s">
        <v>11</v>
      </c>
      <c r="B19" s="36">
        <v>0</v>
      </c>
      <c r="C19" s="36">
        <v>0</v>
      </c>
      <c r="D19" s="36">
        <v>0</v>
      </c>
      <c r="E19" s="36">
        <v>44</v>
      </c>
      <c r="F19" s="36">
        <v>5</v>
      </c>
      <c r="G19" s="36">
        <v>0</v>
      </c>
      <c r="H19" s="36">
        <v>18</v>
      </c>
      <c r="I19" s="36">
        <v>0</v>
      </c>
      <c r="J19" s="36">
        <v>42</v>
      </c>
      <c r="K19" s="36">
        <v>50</v>
      </c>
      <c r="L19" s="36">
        <v>78</v>
      </c>
      <c r="M19" s="36">
        <v>68</v>
      </c>
      <c r="N19" s="36">
        <v>305</v>
      </c>
      <c r="P19" s="35" t="s">
        <v>1319</v>
      </c>
      <c r="Q19" s="36">
        <v>0</v>
      </c>
      <c r="R19" s="36">
        <v>2</v>
      </c>
      <c r="S19" s="36">
        <v>59</v>
      </c>
      <c r="T19" s="36">
        <v>58</v>
      </c>
      <c r="U19" s="36">
        <v>235</v>
      </c>
      <c r="V19" s="36">
        <v>698</v>
      </c>
      <c r="W19" s="36">
        <v>767</v>
      </c>
      <c r="X19" s="36">
        <v>320</v>
      </c>
      <c r="Y19" s="36">
        <v>244</v>
      </c>
      <c r="Z19" s="36">
        <v>106</v>
      </c>
      <c r="AA19" s="36">
        <v>123</v>
      </c>
      <c r="AB19" s="36">
        <v>9</v>
      </c>
      <c r="AC19" s="36">
        <v>2621</v>
      </c>
    </row>
    <row r="20" spans="1:29" x14ac:dyDescent="0.2">
      <c r="A20" s="35" t="s">
        <v>12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23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23</v>
      </c>
      <c r="P20" s="35" t="s">
        <v>1081</v>
      </c>
      <c r="Q20" s="36">
        <v>947</v>
      </c>
      <c r="R20" s="36">
        <v>123</v>
      </c>
      <c r="S20" s="36">
        <v>191</v>
      </c>
      <c r="T20" s="36">
        <v>155</v>
      </c>
      <c r="U20" s="36">
        <v>130</v>
      </c>
      <c r="V20" s="36">
        <v>381</v>
      </c>
      <c r="W20" s="36">
        <v>245</v>
      </c>
      <c r="X20" s="36">
        <v>0</v>
      </c>
      <c r="Y20" s="36">
        <v>0</v>
      </c>
      <c r="Z20" s="36">
        <v>337</v>
      </c>
      <c r="AA20" s="36">
        <v>0</v>
      </c>
      <c r="AB20" s="36">
        <v>0</v>
      </c>
      <c r="AC20" s="36">
        <v>2509</v>
      </c>
    </row>
    <row r="21" spans="1:29" x14ac:dyDescent="0.2">
      <c r="A21" s="35" t="s">
        <v>13</v>
      </c>
      <c r="B21" s="36">
        <v>40</v>
      </c>
      <c r="C21" s="36">
        <v>82</v>
      </c>
      <c r="D21" s="36">
        <v>50</v>
      </c>
      <c r="E21" s="36">
        <v>74</v>
      </c>
      <c r="F21" s="36">
        <v>84</v>
      </c>
      <c r="G21" s="36">
        <v>74</v>
      </c>
      <c r="H21" s="36">
        <v>38</v>
      </c>
      <c r="I21" s="36">
        <v>114</v>
      </c>
      <c r="J21" s="36">
        <v>0</v>
      </c>
      <c r="K21" s="36">
        <v>66</v>
      </c>
      <c r="L21" s="36">
        <v>10</v>
      </c>
      <c r="M21" s="36">
        <v>127</v>
      </c>
      <c r="N21" s="36">
        <v>759</v>
      </c>
      <c r="P21" s="35" t="s">
        <v>1266</v>
      </c>
      <c r="Q21" s="36">
        <v>270</v>
      </c>
      <c r="R21" s="36">
        <v>182</v>
      </c>
      <c r="S21" s="36">
        <v>116</v>
      </c>
      <c r="T21" s="36">
        <v>474</v>
      </c>
      <c r="U21" s="36">
        <v>149</v>
      </c>
      <c r="V21" s="36">
        <v>58</v>
      </c>
      <c r="W21" s="36">
        <v>146</v>
      </c>
      <c r="X21" s="36">
        <v>146</v>
      </c>
      <c r="Y21" s="36">
        <v>15</v>
      </c>
      <c r="Z21" s="36">
        <v>65</v>
      </c>
      <c r="AA21" s="36">
        <v>302</v>
      </c>
      <c r="AB21" s="36">
        <v>565</v>
      </c>
      <c r="AC21" s="36">
        <v>2488</v>
      </c>
    </row>
    <row r="22" spans="1:29" x14ac:dyDescent="0.2">
      <c r="A22" s="35" t="s">
        <v>14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5</v>
      </c>
      <c r="I22" s="36">
        <v>0</v>
      </c>
      <c r="J22" s="36">
        <v>0</v>
      </c>
      <c r="K22" s="36">
        <v>0</v>
      </c>
      <c r="L22" s="36">
        <v>16</v>
      </c>
      <c r="M22" s="36">
        <v>0</v>
      </c>
      <c r="N22" s="36">
        <v>21</v>
      </c>
      <c r="P22" s="35" t="s">
        <v>1500</v>
      </c>
      <c r="Q22" s="36">
        <v>200</v>
      </c>
      <c r="R22" s="36">
        <v>272</v>
      </c>
      <c r="S22" s="36">
        <v>255</v>
      </c>
      <c r="T22" s="36">
        <v>450</v>
      </c>
      <c r="U22" s="36">
        <v>0</v>
      </c>
      <c r="V22" s="36">
        <v>957</v>
      </c>
      <c r="W22" s="36">
        <v>46</v>
      </c>
      <c r="X22" s="36">
        <v>47</v>
      </c>
      <c r="Y22" s="36">
        <v>0</v>
      </c>
      <c r="Z22" s="36">
        <v>90</v>
      </c>
      <c r="AA22" s="36">
        <v>141</v>
      </c>
      <c r="AB22" s="36">
        <v>0</v>
      </c>
      <c r="AC22" s="36">
        <v>2458</v>
      </c>
    </row>
    <row r="23" spans="1:29" x14ac:dyDescent="0.2">
      <c r="A23" s="35" t="s">
        <v>15</v>
      </c>
      <c r="B23" s="36">
        <v>0</v>
      </c>
      <c r="C23" s="36">
        <v>0</v>
      </c>
      <c r="D23" s="36">
        <v>0</v>
      </c>
      <c r="E23" s="36">
        <v>14</v>
      </c>
      <c r="F23" s="36">
        <v>0</v>
      </c>
      <c r="G23" s="36">
        <v>18</v>
      </c>
      <c r="H23" s="36">
        <v>0</v>
      </c>
      <c r="I23" s="36">
        <v>0</v>
      </c>
      <c r="J23" s="36">
        <v>0</v>
      </c>
      <c r="K23" s="36">
        <v>2</v>
      </c>
      <c r="L23" s="36">
        <v>10</v>
      </c>
      <c r="M23" s="36">
        <v>4</v>
      </c>
      <c r="N23" s="36">
        <v>48</v>
      </c>
      <c r="P23" s="35" t="s">
        <v>1281</v>
      </c>
      <c r="Q23" s="36">
        <v>0</v>
      </c>
      <c r="R23" s="36">
        <v>30</v>
      </c>
      <c r="S23" s="36">
        <v>133</v>
      </c>
      <c r="T23" s="36">
        <v>90</v>
      </c>
      <c r="U23" s="36">
        <v>560</v>
      </c>
      <c r="V23" s="36">
        <v>586</v>
      </c>
      <c r="W23" s="36">
        <v>140</v>
      </c>
      <c r="X23" s="36">
        <v>119</v>
      </c>
      <c r="Y23" s="36">
        <v>164</v>
      </c>
      <c r="Z23" s="36">
        <v>3</v>
      </c>
      <c r="AA23" s="36">
        <v>221</v>
      </c>
      <c r="AB23" s="36">
        <v>35</v>
      </c>
      <c r="AC23" s="36">
        <v>2081</v>
      </c>
    </row>
    <row r="24" spans="1:29" x14ac:dyDescent="0.2">
      <c r="A24" s="35" t="s">
        <v>469</v>
      </c>
      <c r="B24" s="36">
        <v>0</v>
      </c>
      <c r="C24" s="36">
        <v>0</v>
      </c>
      <c r="D24" s="36">
        <v>0</v>
      </c>
      <c r="E24" s="36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8</v>
      </c>
      <c r="N24" s="36">
        <v>43</v>
      </c>
      <c r="P24" s="35" t="s">
        <v>572</v>
      </c>
      <c r="Q24" s="36">
        <v>188</v>
      </c>
      <c r="R24" s="36">
        <v>40</v>
      </c>
      <c r="S24" s="36">
        <v>70</v>
      </c>
      <c r="T24" s="36">
        <v>151</v>
      </c>
      <c r="U24" s="36">
        <v>15</v>
      </c>
      <c r="V24" s="36">
        <v>143</v>
      </c>
      <c r="W24" s="36">
        <v>36</v>
      </c>
      <c r="X24" s="36">
        <v>112</v>
      </c>
      <c r="Y24" s="36">
        <v>303</v>
      </c>
      <c r="Z24" s="36">
        <v>431</v>
      </c>
      <c r="AA24" s="36">
        <v>334</v>
      </c>
      <c r="AB24" s="36">
        <v>175</v>
      </c>
      <c r="AC24" s="36">
        <v>1998</v>
      </c>
    </row>
    <row r="25" spans="1:29" x14ac:dyDescent="0.2">
      <c r="A25" s="35" t="s">
        <v>17</v>
      </c>
      <c r="B25" s="36">
        <v>0</v>
      </c>
      <c r="C25" s="36">
        <v>0</v>
      </c>
      <c r="D25" s="36">
        <v>10</v>
      </c>
      <c r="E25" s="36">
        <v>0</v>
      </c>
      <c r="F25" s="36">
        <v>0</v>
      </c>
      <c r="G25" s="36">
        <v>0</v>
      </c>
      <c r="H25" s="36">
        <v>0</v>
      </c>
      <c r="I25" s="36">
        <v>15</v>
      </c>
      <c r="J25" s="36">
        <v>0</v>
      </c>
      <c r="K25" s="36">
        <v>0</v>
      </c>
      <c r="L25" s="36">
        <v>50</v>
      </c>
      <c r="M25" s="36">
        <v>0</v>
      </c>
      <c r="N25" s="36">
        <v>75</v>
      </c>
      <c r="P25" s="35" t="s">
        <v>1286</v>
      </c>
      <c r="Q25" s="36">
        <v>15</v>
      </c>
      <c r="R25" s="36">
        <v>49</v>
      </c>
      <c r="S25" s="36">
        <v>216</v>
      </c>
      <c r="T25" s="36">
        <v>148</v>
      </c>
      <c r="U25" s="36">
        <v>169</v>
      </c>
      <c r="V25" s="36">
        <v>308</v>
      </c>
      <c r="W25" s="36">
        <v>81</v>
      </c>
      <c r="X25" s="36">
        <v>76</v>
      </c>
      <c r="Y25" s="36">
        <v>36</v>
      </c>
      <c r="Z25" s="36">
        <v>85</v>
      </c>
      <c r="AA25" s="36">
        <v>219</v>
      </c>
      <c r="AB25" s="36">
        <v>581</v>
      </c>
      <c r="AC25" s="36">
        <v>1983</v>
      </c>
    </row>
    <row r="26" spans="1:29" x14ac:dyDescent="0.2">
      <c r="A26" s="35" t="s">
        <v>18</v>
      </c>
      <c r="B26" s="36">
        <v>0</v>
      </c>
      <c r="C26" s="36">
        <v>0</v>
      </c>
      <c r="D26" s="36">
        <v>0</v>
      </c>
      <c r="E26" s="36">
        <v>10</v>
      </c>
      <c r="F26" s="36">
        <v>0</v>
      </c>
      <c r="G26" s="36">
        <v>0</v>
      </c>
      <c r="H26" s="36">
        <v>0</v>
      </c>
      <c r="I26" s="36">
        <v>4</v>
      </c>
      <c r="J26" s="36">
        <v>0</v>
      </c>
      <c r="K26" s="36">
        <v>102</v>
      </c>
      <c r="L26" s="36">
        <v>187</v>
      </c>
      <c r="M26" s="36">
        <v>0</v>
      </c>
      <c r="N26" s="36">
        <v>303</v>
      </c>
      <c r="P26" s="35" t="s">
        <v>873</v>
      </c>
      <c r="Q26" s="36">
        <v>60</v>
      </c>
      <c r="R26" s="36">
        <v>164</v>
      </c>
      <c r="S26" s="36">
        <v>116</v>
      </c>
      <c r="T26" s="36">
        <v>112</v>
      </c>
      <c r="U26" s="36">
        <v>78</v>
      </c>
      <c r="V26" s="36">
        <v>424</v>
      </c>
      <c r="W26" s="36">
        <v>209</v>
      </c>
      <c r="X26" s="36">
        <v>55</v>
      </c>
      <c r="Y26" s="36">
        <v>227</v>
      </c>
      <c r="Z26" s="36">
        <v>142</v>
      </c>
      <c r="AA26" s="36">
        <v>249</v>
      </c>
      <c r="AB26" s="36">
        <v>102</v>
      </c>
      <c r="AC26" s="36">
        <v>1938</v>
      </c>
    </row>
    <row r="27" spans="1:29" x14ac:dyDescent="0.2">
      <c r="A27" s="35" t="s">
        <v>19</v>
      </c>
      <c r="B27" s="36">
        <v>6</v>
      </c>
      <c r="C27" s="36">
        <v>13</v>
      </c>
      <c r="D27" s="36">
        <v>0</v>
      </c>
      <c r="E27" s="36">
        <v>0</v>
      </c>
      <c r="F27" s="36">
        <v>13</v>
      </c>
      <c r="G27" s="36">
        <v>0</v>
      </c>
      <c r="H27" s="36">
        <v>12</v>
      </c>
      <c r="I27" s="36">
        <v>0</v>
      </c>
      <c r="J27" s="36">
        <v>18</v>
      </c>
      <c r="K27" s="36">
        <v>49</v>
      </c>
      <c r="L27" s="36">
        <v>7</v>
      </c>
      <c r="M27" s="36">
        <v>45</v>
      </c>
      <c r="N27" s="36">
        <v>163</v>
      </c>
      <c r="P27" s="35" t="s">
        <v>512</v>
      </c>
      <c r="Q27" s="36">
        <v>65</v>
      </c>
      <c r="R27" s="36">
        <v>356</v>
      </c>
      <c r="S27" s="36">
        <v>309</v>
      </c>
      <c r="T27" s="36">
        <v>69</v>
      </c>
      <c r="U27" s="36">
        <v>57</v>
      </c>
      <c r="V27" s="36">
        <v>75</v>
      </c>
      <c r="W27" s="36">
        <v>0</v>
      </c>
      <c r="X27" s="36">
        <v>190</v>
      </c>
      <c r="Y27" s="36">
        <v>35</v>
      </c>
      <c r="Z27" s="36">
        <v>331</v>
      </c>
      <c r="AA27" s="36">
        <v>246</v>
      </c>
      <c r="AB27" s="36">
        <v>192</v>
      </c>
      <c r="AC27" s="36">
        <v>1925</v>
      </c>
    </row>
    <row r="28" spans="1:29" x14ac:dyDescent="0.2">
      <c r="A28" s="35" t="s">
        <v>20</v>
      </c>
      <c r="B28" s="36">
        <v>0</v>
      </c>
      <c r="C28" s="36">
        <v>0</v>
      </c>
      <c r="D28" s="36">
        <v>0</v>
      </c>
      <c r="E28" s="36">
        <v>5</v>
      </c>
      <c r="F28" s="36">
        <v>0</v>
      </c>
      <c r="G28" s="36">
        <v>0</v>
      </c>
      <c r="H28" s="36">
        <v>0</v>
      </c>
      <c r="I28" s="36">
        <v>0</v>
      </c>
      <c r="J28" s="36">
        <v>60</v>
      </c>
      <c r="K28" s="36">
        <v>0</v>
      </c>
      <c r="L28" s="36">
        <v>65</v>
      </c>
      <c r="M28" s="36">
        <v>109</v>
      </c>
      <c r="N28" s="36">
        <v>239</v>
      </c>
      <c r="P28" s="35" t="s">
        <v>1451</v>
      </c>
      <c r="Q28" s="36">
        <v>157</v>
      </c>
      <c r="R28" s="36">
        <v>19</v>
      </c>
      <c r="S28" s="36">
        <v>388</v>
      </c>
      <c r="T28" s="36">
        <v>279</v>
      </c>
      <c r="U28" s="36">
        <v>51</v>
      </c>
      <c r="V28" s="36">
        <v>42</v>
      </c>
      <c r="W28" s="36">
        <v>191</v>
      </c>
      <c r="X28" s="36">
        <v>99</v>
      </c>
      <c r="Y28" s="36">
        <v>330</v>
      </c>
      <c r="Z28" s="36">
        <v>71</v>
      </c>
      <c r="AA28" s="36">
        <v>174</v>
      </c>
      <c r="AB28" s="36">
        <v>37</v>
      </c>
      <c r="AC28" s="36">
        <v>1838</v>
      </c>
    </row>
    <row r="29" spans="1:29" x14ac:dyDescent="0.2">
      <c r="A29" s="35" t="s">
        <v>21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P29" s="35" t="s">
        <v>1377</v>
      </c>
      <c r="Q29" s="36">
        <v>34</v>
      </c>
      <c r="R29" s="36">
        <v>136</v>
      </c>
      <c r="S29" s="36">
        <v>99</v>
      </c>
      <c r="T29" s="36">
        <v>124</v>
      </c>
      <c r="U29" s="36">
        <v>423</v>
      </c>
      <c r="V29" s="36">
        <v>427</v>
      </c>
      <c r="W29" s="36">
        <v>147</v>
      </c>
      <c r="X29" s="36">
        <v>94</v>
      </c>
      <c r="Y29" s="36">
        <v>107</v>
      </c>
      <c r="Z29" s="36">
        <v>106</v>
      </c>
      <c r="AA29" s="36">
        <v>106</v>
      </c>
      <c r="AB29" s="36">
        <v>8</v>
      </c>
      <c r="AC29" s="36">
        <v>1811</v>
      </c>
    </row>
    <row r="30" spans="1:29" x14ac:dyDescent="0.2">
      <c r="A30" s="35" t="s">
        <v>22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P30" s="35" t="s">
        <v>600</v>
      </c>
      <c r="Q30" s="36">
        <v>0</v>
      </c>
      <c r="R30" s="36">
        <v>84</v>
      </c>
      <c r="S30" s="36">
        <v>0</v>
      </c>
      <c r="T30" s="36">
        <v>24</v>
      </c>
      <c r="U30" s="36">
        <v>0</v>
      </c>
      <c r="V30" s="36">
        <v>6</v>
      </c>
      <c r="W30" s="36">
        <v>106</v>
      </c>
      <c r="X30" s="36">
        <v>242</v>
      </c>
      <c r="Y30" s="36">
        <v>348</v>
      </c>
      <c r="Z30" s="36">
        <v>399</v>
      </c>
      <c r="AA30" s="36">
        <v>163</v>
      </c>
      <c r="AB30" s="36">
        <v>327</v>
      </c>
      <c r="AC30" s="36">
        <v>1699</v>
      </c>
    </row>
    <row r="31" spans="1:29" x14ac:dyDescent="0.2">
      <c r="A31" s="35" t="s">
        <v>23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P31" s="35" t="s">
        <v>1385</v>
      </c>
      <c r="Q31" s="36">
        <v>65</v>
      </c>
      <c r="R31" s="36">
        <v>88</v>
      </c>
      <c r="S31" s="36">
        <v>65</v>
      </c>
      <c r="T31" s="36">
        <v>90</v>
      </c>
      <c r="U31" s="36">
        <v>188</v>
      </c>
      <c r="V31" s="36">
        <v>167</v>
      </c>
      <c r="W31" s="36">
        <v>128</v>
      </c>
      <c r="X31" s="36">
        <v>53</v>
      </c>
      <c r="Y31" s="36">
        <v>322</v>
      </c>
      <c r="Z31" s="36">
        <v>32</v>
      </c>
      <c r="AA31" s="36">
        <v>143</v>
      </c>
      <c r="AB31" s="36">
        <v>220</v>
      </c>
      <c r="AC31" s="36">
        <v>1561</v>
      </c>
    </row>
    <row r="32" spans="1:29" x14ac:dyDescent="0.2">
      <c r="A32" s="35" t="s">
        <v>24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P32" s="35" t="s">
        <v>795</v>
      </c>
      <c r="Q32" s="36">
        <v>30</v>
      </c>
      <c r="R32" s="36">
        <v>25</v>
      </c>
      <c r="S32" s="36">
        <v>147</v>
      </c>
      <c r="T32" s="36">
        <v>245</v>
      </c>
      <c r="U32" s="36">
        <v>223</v>
      </c>
      <c r="V32" s="36">
        <v>45</v>
      </c>
      <c r="W32" s="36">
        <v>84</v>
      </c>
      <c r="X32" s="36">
        <v>285</v>
      </c>
      <c r="Y32" s="36">
        <v>0</v>
      </c>
      <c r="Z32" s="36">
        <v>18</v>
      </c>
      <c r="AA32" s="36">
        <v>57</v>
      </c>
      <c r="AB32" s="36">
        <v>384</v>
      </c>
      <c r="AC32" s="36">
        <v>1543</v>
      </c>
    </row>
    <row r="33" spans="1:29" x14ac:dyDescent="0.2">
      <c r="A33" s="35" t="s">
        <v>25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P33" s="35" t="s">
        <v>545</v>
      </c>
      <c r="Q33" s="36">
        <v>42</v>
      </c>
      <c r="R33" s="36">
        <v>173</v>
      </c>
      <c r="S33" s="36">
        <v>131</v>
      </c>
      <c r="T33" s="36">
        <v>219</v>
      </c>
      <c r="U33" s="36">
        <v>54</v>
      </c>
      <c r="V33" s="36">
        <v>93</v>
      </c>
      <c r="W33" s="36">
        <v>75</v>
      </c>
      <c r="X33" s="36">
        <v>47</v>
      </c>
      <c r="Y33" s="36">
        <v>206</v>
      </c>
      <c r="Z33" s="36">
        <v>53</v>
      </c>
      <c r="AA33" s="36">
        <v>142</v>
      </c>
      <c r="AB33" s="36">
        <v>280</v>
      </c>
      <c r="AC33" s="36">
        <v>1515</v>
      </c>
    </row>
    <row r="34" spans="1:29" x14ac:dyDescent="0.2">
      <c r="A34" s="35" t="s">
        <v>26</v>
      </c>
      <c r="B34" s="36">
        <v>10</v>
      </c>
      <c r="C34" s="36">
        <v>0</v>
      </c>
      <c r="D34" s="36">
        <v>0</v>
      </c>
      <c r="E34" s="36">
        <v>0</v>
      </c>
      <c r="F34" s="36">
        <v>100</v>
      </c>
      <c r="G34" s="36">
        <v>23</v>
      </c>
      <c r="H34" s="36">
        <v>40</v>
      </c>
      <c r="I34" s="36">
        <v>0</v>
      </c>
      <c r="J34" s="36">
        <v>0</v>
      </c>
      <c r="K34" s="36">
        <v>18</v>
      </c>
      <c r="L34" s="36">
        <v>48</v>
      </c>
      <c r="M34" s="36">
        <v>32</v>
      </c>
      <c r="N34" s="36">
        <v>271</v>
      </c>
      <c r="P34" s="35" t="s">
        <v>863</v>
      </c>
      <c r="Q34" s="36">
        <v>43</v>
      </c>
      <c r="R34" s="36">
        <v>215</v>
      </c>
      <c r="S34" s="36">
        <v>155</v>
      </c>
      <c r="T34" s="36">
        <v>45</v>
      </c>
      <c r="U34" s="36">
        <v>86</v>
      </c>
      <c r="V34" s="36">
        <v>44</v>
      </c>
      <c r="W34" s="36">
        <v>263</v>
      </c>
      <c r="X34" s="36">
        <v>156</v>
      </c>
      <c r="Y34" s="36">
        <v>20</v>
      </c>
      <c r="Z34" s="36">
        <v>75</v>
      </c>
      <c r="AA34" s="36">
        <v>233</v>
      </c>
      <c r="AB34" s="36">
        <v>165</v>
      </c>
      <c r="AC34" s="36">
        <v>1500</v>
      </c>
    </row>
    <row r="35" spans="1:29" x14ac:dyDescent="0.2">
      <c r="A35" s="35" t="s">
        <v>27</v>
      </c>
      <c r="B35" s="36">
        <v>30</v>
      </c>
      <c r="C35" s="36">
        <v>0</v>
      </c>
      <c r="D35" s="36">
        <v>0</v>
      </c>
      <c r="E35" s="36">
        <v>35</v>
      </c>
      <c r="F35" s="36">
        <v>0</v>
      </c>
      <c r="G35" s="36">
        <v>0</v>
      </c>
      <c r="H35" s="36">
        <v>0</v>
      </c>
      <c r="I35" s="36">
        <v>0</v>
      </c>
      <c r="J35" s="36">
        <v>5</v>
      </c>
      <c r="K35" s="36">
        <v>15</v>
      </c>
      <c r="L35" s="36">
        <v>2</v>
      </c>
      <c r="M35" s="36">
        <v>7</v>
      </c>
      <c r="N35" s="36">
        <v>94</v>
      </c>
      <c r="P35" s="35" t="s">
        <v>618</v>
      </c>
      <c r="Q35" s="36">
        <v>31</v>
      </c>
      <c r="R35" s="36">
        <v>200</v>
      </c>
      <c r="S35" s="36">
        <v>257</v>
      </c>
      <c r="T35" s="36">
        <v>127</v>
      </c>
      <c r="U35" s="36">
        <v>42</v>
      </c>
      <c r="V35" s="36">
        <v>100</v>
      </c>
      <c r="W35" s="36">
        <v>27</v>
      </c>
      <c r="X35" s="36">
        <v>393</v>
      </c>
      <c r="Y35" s="36">
        <v>15</v>
      </c>
      <c r="Z35" s="36">
        <v>77</v>
      </c>
      <c r="AA35" s="36">
        <v>65</v>
      </c>
      <c r="AB35" s="36">
        <v>146</v>
      </c>
      <c r="AC35" s="36">
        <v>1480</v>
      </c>
    </row>
    <row r="36" spans="1:29" x14ac:dyDescent="0.2">
      <c r="A36" s="35" t="s">
        <v>28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2</v>
      </c>
      <c r="K36" s="36">
        <v>0</v>
      </c>
      <c r="L36" s="36">
        <v>4</v>
      </c>
      <c r="M36" s="36">
        <v>0</v>
      </c>
      <c r="N36" s="36">
        <v>6</v>
      </c>
      <c r="P36" s="35" t="s">
        <v>1466</v>
      </c>
      <c r="Q36" s="36">
        <v>0</v>
      </c>
      <c r="R36" s="36">
        <v>150</v>
      </c>
      <c r="S36" s="36">
        <v>0</v>
      </c>
      <c r="T36" s="36">
        <v>58</v>
      </c>
      <c r="U36" s="36">
        <v>69</v>
      </c>
      <c r="V36" s="36">
        <v>6</v>
      </c>
      <c r="W36" s="36">
        <v>31</v>
      </c>
      <c r="X36" s="36">
        <v>108</v>
      </c>
      <c r="Y36" s="36">
        <v>51</v>
      </c>
      <c r="Z36" s="36">
        <v>517</v>
      </c>
      <c r="AA36" s="36">
        <v>324</v>
      </c>
      <c r="AB36" s="36">
        <v>150</v>
      </c>
      <c r="AC36" s="36">
        <v>1464</v>
      </c>
    </row>
    <row r="37" spans="1:29" x14ac:dyDescent="0.2">
      <c r="A37" s="35" t="s">
        <v>29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P37" s="35" t="s">
        <v>855</v>
      </c>
      <c r="Q37" s="36">
        <v>60</v>
      </c>
      <c r="R37" s="36">
        <v>125</v>
      </c>
      <c r="S37" s="36">
        <v>110</v>
      </c>
      <c r="T37" s="36">
        <v>209</v>
      </c>
      <c r="U37" s="36">
        <v>52</v>
      </c>
      <c r="V37" s="36">
        <v>185</v>
      </c>
      <c r="W37" s="36">
        <v>30</v>
      </c>
      <c r="X37" s="36">
        <v>16</v>
      </c>
      <c r="Y37" s="36">
        <v>121</v>
      </c>
      <c r="Z37" s="36">
        <v>151</v>
      </c>
      <c r="AA37" s="36">
        <v>79</v>
      </c>
      <c r="AB37" s="36">
        <v>317</v>
      </c>
      <c r="AC37" s="36">
        <v>1455</v>
      </c>
    </row>
    <row r="38" spans="1:29" x14ac:dyDescent="0.2">
      <c r="A38" s="35" t="s">
        <v>30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4</v>
      </c>
      <c r="K38" s="36">
        <v>0</v>
      </c>
      <c r="L38" s="36">
        <v>0</v>
      </c>
      <c r="M38" s="36">
        <v>0</v>
      </c>
      <c r="N38" s="36">
        <v>4</v>
      </c>
      <c r="P38" s="35" t="s">
        <v>1379</v>
      </c>
      <c r="Q38" s="36">
        <v>0</v>
      </c>
      <c r="R38" s="36">
        <v>80</v>
      </c>
      <c r="S38" s="36">
        <v>0</v>
      </c>
      <c r="T38" s="36">
        <v>0</v>
      </c>
      <c r="U38" s="36">
        <v>160</v>
      </c>
      <c r="V38" s="36">
        <v>894</v>
      </c>
      <c r="W38" s="36">
        <v>0</v>
      </c>
      <c r="X38" s="36">
        <v>90</v>
      </c>
      <c r="Y38" s="36">
        <v>55</v>
      </c>
      <c r="Z38" s="36">
        <v>19</v>
      </c>
      <c r="AA38" s="36">
        <v>29</v>
      </c>
      <c r="AB38" s="36">
        <v>106</v>
      </c>
      <c r="AC38" s="36">
        <v>1433</v>
      </c>
    </row>
    <row r="39" spans="1:29" x14ac:dyDescent="0.2">
      <c r="A39" s="35" t="s">
        <v>31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20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20</v>
      </c>
      <c r="P39" s="35" t="s">
        <v>582</v>
      </c>
      <c r="Q39" s="36">
        <v>0</v>
      </c>
      <c r="R39" s="36">
        <v>0</v>
      </c>
      <c r="S39" s="36">
        <v>0</v>
      </c>
      <c r="T39" s="36">
        <v>0</v>
      </c>
      <c r="U39" s="36">
        <v>30</v>
      </c>
      <c r="V39" s="36">
        <v>99</v>
      </c>
      <c r="W39" s="36">
        <v>214</v>
      </c>
      <c r="X39" s="36">
        <v>10</v>
      </c>
      <c r="Y39" s="36">
        <v>97</v>
      </c>
      <c r="Z39" s="36">
        <v>320</v>
      </c>
      <c r="AA39" s="36">
        <v>235</v>
      </c>
      <c r="AB39" s="36">
        <v>399</v>
      </c>
      <c r="AC39" s="36">
        <v>1404</v>
      </c>
    </row>
    <row r="40" spans="1:29" x14ac:dyDescent="0.2">
      <c r="A40" s="35" t="s">
        <v>32</v>
      </c>
      <c r="B40" s="36">
        <v>0</v>
      </c>
      <c r="C40" s="36">
        <v>0</v>
      </c>
      <c r="D40" s="36">
        <v>0</v>
      </c>
      <c r="E40" s="36">
        <v>0</v>
      </c>
      <c r="F40" s="36">
        <v>1</v>
      </c>
      <c r="G40" s="36">
        <v>0</v>
      </c>
      <c r="H40" s="36">
        <v>5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6</v>
      </c>
      <c r="P40" s="35" t="s">
        <v>845</v>
      </c>
      <c r="Q40" s="36">
        <v>231</v>
      </c>
      <c r="R40" s="36">
        <v>204</v>
      </c>
      <c r="S40" s="36">
        <v>114</v>
      </c>
      <c r="T40" s="36">
        <v>29</v>
      </c>
      <c r="U40" s="36">
        <v>143</v>
      </c>
      <c r="V40" s="36">
        <v>140</v>
      </c>
      <c r="W40" s="36">
        <v>21</v>
      </c>
      <c r="X40" s="36">
        <v>105</v>
      </c>
      <c r="Y40" s="36">
        <v>53</v>
      </c>
      <c r="Z40" s="36">
        <v>47</v>
      </c>
      <c r="AA40" s="36">
        <v>127</v>
      </c>
      <c r="AB40" s="36">
        <v>173</v>
      </c>
      <c r="AC40" s="36">
        <v>1387</v>
      </c>
    </row>
    <row r="41" spans="1:29" x14ac:dyDescent="0.2">
      <c r="A41" s="35" t="s">
        <v>33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5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5</v>
      </c>
      <c r="P41" s="35" t="s">
        <v>560</v>
      </c>
      <c r="Q41" s="36">
        <v>23</v>
      </c>
      <c r="R41" s="36">
        <v>0</v>
      </c>
      <c r="S41" s="36">
        <v>0</v>
      </c>
      <c r="T41" s="36">
        <v>368</v>
      </c>
      <c r="U41" s="36">
        <v>0</v>
      </c>
      <c r="V41" s="36">
        <v>0</v>
      </c>
      <c r="W41" s="36">
        <v>10</v>
      </c>
      <c r="X41" s="36">
        <v>157</v>
      </c>
      <c r="Y41" s="36">
        <v>35</v>
      </c>
      <c r="Z41" s="36">
        <v>25</v>
      </c>
      <c r="AA41" s="36">
        <v>370</v>
      </c>
      <c r="AB41" s="36">
        <v>397</v>
      </c>
      <c r="AC41" s="36">
        <v>1385</v>
      </c>
    </row>
    <row r="42" spans="1:29" x14ac:dyDescent="0.2">
      <c r="A42" s="35" t="s">
        <v>34</v>
      </c>
      <c r="B42" s="36">
        <v>0</v>
      </c>
      <c r="C42" s="36">
        <v>0</v>
      </c>
      <c r="D42" s="36">
        <v>0</v>
      </c>
      <c r="E42" s="36">
        <v>15</v>
      </c>
      <c r="F42" s="36">
        <v>15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30</v>
      </c>
      <c r="P42" s="35" t="s">
        <v>604</v>
      </c>
      <c r="Q42" s="36">
        <v>14</v>
      </c>
      <c r="R42" s="36">
        <v>28</v>
      </c>
      <c r="S42" s="36">
        <v>35</v>
      </c>
      <c r="T42" s="36">
        <v>197</v>
      </c>
      <c r="U42" s="36">
        <v>18</v>
      </c>
      <c r="V42" s="36">
        <v>83</v>
      </c>
      <c r="W42" s="36">
        <v>219</v>
      </c>
      <c r="X42" s="36">
        <v>55</v>
      </c>
      <c r="Y42" s="36">
        <v>97</v>
      </c>
      <c r="Z42" s="36">
        <v>173</v>
      </c>
      <c r="AA42" s="36">
        <v>259</v>
      </c>
      <c r="AB42" s="36">
        <v>151</v>
      </c>
      <c r="AC42" s="36">
        <v>1329</v>
      </c>
    </row>
    <row r="43" spans="1:29" x14ac:dyDescent="0.2">
      <c r="A43" s="35" t="s">
        <v>35</v>
      </c>
      <c r="B43" s="36">
        <v>4</v>
      </c>
      <c r="C43" s="36">
        <v>0</v>
      </c>
      <c r="D43" s="36">
        <v>8</v>
      </c>
      <c r="E43" s="36">
        <v>0</v>
      </c>
      <c r="F43" s="36">
        <v>59</v>
      </c>
      <c r="G43" s="36">
        <v>205</v>
      </c>
      <c r="H43" s="36">
        <v>38</v>
      </c>
      <c r="I43" s="36">
        <v>31</v>
      </c>
      <c r="J43" s="36">
        <v>82</v>
      </c>
      <c r="K43" s="36">
        <v>18</v>
      </c>
      <c r="L43" s="36">
        <v>0</v>
      </c>
      <c r="M43" s="36">
        <v>48</v>
      </c>
      <c r="N43" s="36">
        <v>493</v>
      </c>
      <c r="P43" s="35" t="s">
        <v>1093</v>
      </c>
      <c r="Q43" s="36">
        <v>0</v>
      </c>
      <c r="R43" s="36">
        <v>46</v>
      </c>
      <c r="S43" s="36">
        <v>5</v>
      </c>
      <c r="T43" s="36">
        <v>20</v>
      </c>
      <c r="U43" s="36">
        <v>382</v>
      </c>
      <c r="V43" s="36">
        <v>295</v>
      </c>
      <c r="W43" s="36">
        <v>11</v>
      </c>
      <c r="X43" s="36">
        <v>75</v>
      </c>
      <c r="Y43" s="36">
        <v>3</v>
      </c>
      <c r="Z43" s="36">
        <v>92</v>
      </c>
      <c r="AA43" s="36">
        <v>133</v>
      </c>
      <c r="AB43" s="36">
        <v>261</v>
      </c>
      <c r="AC43" s="36">
        <v>1323</v>
      </c>
    </row>
    <row r="44" spans="1:29" x14ac:dyDescent="0.2">
      <c r="A44" s="35" t="s">
        <v>36</v>
      </c>
      <c r="B44" s="36">
        <v>65</v>
      </c>
      <c r="C44" s="36">
        <v>356</v>
      </c>
      <c r="D44" s="36">
        <v>309</v>
      </c>
      <c r="E44" s="36">
        <v>69</v>
      </c>
      <c r="F44" s="36">
        <v>57</v>
      </c>
      <c r="G44" s="36">
        <v>75</v>
      </c>
      <c r="H44" s="36">
        <v>0</v>
      </c>
      <c r="I44" s="36">
        <v>190</v>
      </c>
      <c r="J44" s="36">
        <v>35</v>
      </c>
      <c r="K44" s="36">
        <v>331</v>
      </c>
      <c r="L44" s="36">
        <v>246</v>
      </c>
      <c r="M44" s="36">
        <v>192</v>
      </c>
      <c r="N44" s="36">
        <v>1925</v>
      </c>
      <c r="P44" s="35" t="s">
        <v>552</v>
      </c>
      <c r="Q44" s="36">
        <v>118</v>
      </c>
      <c r="R44" s="36">
        <v>44</v>
      </c>
      <c r="S44" s="36">
        <v>16</v>
      </c>
      <c r="T44" s="36">
        <v>0</v>
      </c>
      <c r="U44" s="36">
        <v>0</v>
      </c>
      <c r="V44" s="36">
        <v>345</v>
      </c>
      <c r="W44" s="36">
        <v>223</v>
      </c>
      <c r="X44" s="36">
        <v>23</v>
      </c>
      <c r="Y44" s="36">
        <v>3</v>
      </c>
      <c r="Z44" s="36">
        <v>302</v>
      </c>
      <c r="AA44" s="36">
        <v>88</v>
      </c>
      <c r="AB44" s="36">
        <v>91</v>
      </c>
      <c r="AC44" s="36">
        <v>1253</v>
      </c>
    </row>
    <row r="45" spans="1:29" x14ac:dyDescent="0.2">
      <c r="A45" s="35" t="s">
        <v>37</v>
      </c>
      <c r="B45" s="36">
        <v>197</v>
      </c>
      <c r="C45" s="36">
        <v>6</v>
      </c>
      <c r="D45" s="36">
        <v>70</v>
      </c>
      <c r="E45" s="36">
        <v>21</v>
      </c>
      <c r="F45" s="36">
        <v>0</v>
      </c>
      <c r="G45" s="36">
        <v>0</v>
      </c>
      <c r="H45" s="36">
        <v>18</v>
      </c>
      <c r="I45" s="36">
        <v>0</v>
      </c>
      <c r="J45" s="36">
        <v>26</v>
      </c>
      <c r="K45" s="36">
        <v>0</v>
      </c>
      <c r="L45" s="36">
        <v>29</v>
      </c>
      <c r="M45" s="36">
        <v>0</v>
      </c>
      <c r="N45" s="36">
        <v>367</v>
      </c>
      <c r="P45" s="35" t="s">
        <v>608</v>
      </c>
      <c r="Q45" s="36">
        <v>60</v>
      </c>
      <c r="R45" s="36">
        <v>0</v>
      </c>
      <c r="S45" s="36">
        <v>282</v>
      </c>
      <c r="T45" s="36">
        <v>160</v>
      </c>
      <c r="U45" s="36">
        <v>6</v>
      </c>
      <c r="V45" s="36">
        <v>43</v>
      </c>
      <c r="W45" s="36">
        <v>43</v>
      </c>
      <c r="X45" s="36">
        <v>113</v>
      </c>
      <c r="Y45" s="36">
        <v>110</v>
      </c>
      <c r="Z45" s="36">
        <v>0</v>
      </c>
      <c r="AA45" s="36">
        <v>158</v>
      </c>
      <c r="AB45" s="36">
        <v>258</v>
      </c>
      <c r="AC45" s="36">
        <v>1233</v>
      </c>
    </row>
    <row r="46" spans="1:29" x14ac:dyDescent="0.2">
      <c r="A46" s="35" t="s">
        <v>38</v>
      </c>
      <c r="B46" s="36">
        <v>5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20</v>
      </c>
      <c r="I46" s="36">
        <v>0</v>
      </c>
      <c r="J46" s="36">
        <v>57</v>
      </c>
      <c r="K46" s="36">
        <v>70</v>
      </c>
      <c r="L46" s="36">
        <v>15</v>
      </c>
      <c r="M46" s="36">
        <v>0</v>
      </c>
      <c r="N46" s="36">
        <v>167</v>
      </c>
      <c r="P46" s="35" t="s">
        <v>1478</v>
      </c>
      <c r="Q46" s="36">
        <v>60</v>
      </c>
      <c r="R46" s="36">
        <v>61</v>
      </c>
      <c r="S46" s="36">
        <v>0</v>
      </c>
      <c r="T46" s="36">
        <v>296</v>
      </c>
      <c r="U46" s="36">
        <v>90</v>
      </c>
      <c r="V46" s="36">
        <v>21</v>
      </c>
      <c r="W46" s="36">
        <v>274</v>
      </c>
      <c r="X46" s="36">
        <v>0</v>
      </c>
      <c r="Y46" s="36">
        <v>87</v>
      </c>
      <c r="Z46" s="36">
        <v>25</v>
      </c>
      <c r="AA46" s="36">
        <v>12</v>
      </c>
      <c r="AB46" s="36">
        <v>300</v>
      </c>
      <c r="AC46" s="36">
        <v>1226</v>
      </c>
    </row>
    <row r="47" spans="1:29" x14ac:dyDescent="0.2">
      <c r="A47" s="35" t="s">
        <v>39</v>
      </c>
      <c r="B47" s="36">
        <v>4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4</v>
      </c>
      <c r="P47" s="35" t="s">
        <v>843</v>
      </c>
      <c r="Q47" s="36">
        <v>94</v>
      </c>
      <c r="R47" s="36">
        <v>318</v>
      </c>
      <c r="S47" s="36">
        <v>87</v>
      </c>
      <c r="T47" s="36">
        <v>113</v>
      </c>
      <c r="U47" s="36">
        <v>12</v>
      </c>
      <c r="V47" s="36">
        <v>221</v>
      </c>
      <c r="W47" s="36">
        <v>4</v>
      </c>
      <c r="X47" s="36">
        <v>61</v>
      </c>
      <c r="Y47" s="36">
        <v>75</v>
      </c>
      <c r="Z47" s="36">
        <v>130</v>
      </c>
      <c r="AA47" s="36">
        <v>33</v>
      </c>
      <c r="AB47" s="36">
        <v>77</v>
      </c>
      <c r="AC47" s="36">
        <v>1225</v>
      </c>
    </row>
    <row r="48" spans="1:29" x14ac:dyDescent="0.2">
      <c r="A48" s="35" t="s">
        <v>40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10</v>
      </c>
      <c r="N48" s="36">
        <v>10</v>
      </c>
      <c r="P48" s="35" t="s">
        <v>1271</v>
      </c>
      <c r="Q48" s="36">
        <v>30</v>
      </c>
      <c r="R48" s="36">
        <v>31</v>
      </c>
      <c r="S48" s="36">
        <v>115</v>
      </c>
      <c r="T48" s="36">
        <v>140</v>
      </c>
      <c r="U48" s="36">
        <v>80</v>
      </c>
      <c r="V48" s="36">
        <v>250</v>
      </c>
      <c r="W48" s="36">
        <v>250</v>
      </c>
      <c r="X48" s="36">
        <v>45</v>
      </c>
      <c r="Y48" s="36">
        <v>0</v>
      </c>
      <c r="Z48" s="36">
        <v>120</v>
      </c>
      <c r="AA48" s="36">
        <v>105</v>
      </c>
      <c r="AB48" s="36">
        <v>43</v>
      </c>
      <c r="AC48" s="36">
        <v>1209</v>
      </c>
    </row>
    <row r="49" spans="1:29" x14ac:dyDescent="0.2">
      <c r="A49" s="35" t="s">
        <v>41</v>
      </c>
      <c r="B49" s="36">
        <v>0</v>
      </c>
      <c r="C49" s="36">
        <v>0</v>
      </c>
      <c r="D49" s="36">
        <v>0</v>
      </c>
      <c r="E49" s="36">
        <v>136</v>
      </c>
      <c r="F49" s="36">
        <v>0</v>
      </c>
      <c r="G49" s="36">
        <v>4</v>
      </c>
      <c r="H49" s="36">
        <v>10</v>
      </c>
      <c r="I49" s="36">
        <v>0</v>
      </c>
      <c r="J49" s="36">
        <v>0</v>
      </c>
      <c r="K49" s="36">
        <v>45</v>
      </c>
      <c r="L49" s="36">
        <v>0</v>
      </c>
      <c r="M49" s="36">
        <v>84</v>
      </c>
      <c r="N49" s="36">
        <v>279</v>
      </c>
      <c r="P49" s="35" t="s">
        <v>1099</v>
      </c>
      <c r="Q49" s="36">
        <v>0</v>
      </c>
      <c r="R49" s="36">
        <v>0</v>
      </c>
      <c r="S49" s="36">
        <v>0</v>
      </c>
      <c r="T49" s="36">
        <v>190</v>
      </c>
      <c r="U49" s="36">
        <v>0</v>
      </c>
      <c r="V49" s="36">
        <v>778</v>
      </c>
      <c r="W49" s="36">
        <v>178</v>
      </c>
      <c r="X49" s="36">
        <v>0</v>
      </c>
      <c r="Y49" s="36">
        <v>40</v>
      </c>
      <c r="Z49" s="36">
        <v>0</v>
      </c>
      <c r="AA49" s="36">
        <v>0</v>
      </c>
      <c r="AB49" s="36">
        <v>0</v>
      </c>
      <c r="AC49" s="36">
        <v>1186</v>
      </c>
    </row>
    <row r="50" spans="1:29" x14ac:dyDescent="0.2">
      <c r="A50" s="35" t="s">
        <v>42</v>
      </c>
      <c r="B50" s="36">
        <v>0</v>
      </c>
      <c r="C50" s="36">
        <v>45</v>
      </c>
      <c r="D50" s="36">
        <v>14</v>
      </c>
      <c r="E50" s="36">
        <v>4</v>
      </c>
      <c r="F50" s="36">
        <v>40</v>
      </c>
      <c r="G50" s="36">
        <v>41</v>
      </c>
      <c r="H50" s="36">
        <v>23</v>
      </c>
      <c r="I50" s="36">
        <v>35</v>
      </c>
      <c r="J50" s="36">
        <v>50</v>
      </c>
      <c r="K50" s="36">
        <v>41</v>
      </c>
      <c r="L50" s="36">
        <v>29</v>
      </c>
      <c r="M50" s="36">
        <v>37</v>
      </c>
      <c r="N50" s="36">
        <v>359</v>
      </c>
      <c r="P50" s="35" t="s">
        <v>547</v>
      </c>
      <c r="Q50" s="36">
        <v>35</v>
      </c>
      <c r="R50" s="36">
        <v>245</v>
      </c>
      <c r="S50" s="36">
        <v>49</v>
      </c>
      <c r="T50" s="36">
        <v>55</v>
      </c>
      <c r="U50" s="36">
        <v>27</v>
      </c>
      <c r="V50" s="36">
        <v>130</v>
      </c>
      <c r="W50" s="36">
        <v>69</v>
      </c>
      <c r="X50" s="36">
        <v>254</v>
      </c>
      <c r="Y50" s="36">
        <v>101</v>
      </c>
      <c r="Z50" s="36">
        <v>18</v>
      </c>
      <c r="AA50" s="36">
        <v>108</v>
      </c>
      <c r="AB50" s="36">
        <v>60</v>
      </c>
      <c r="AC50" s="36">
        <v>1151</v>
      </c>
    </row>
    <row r="51" spans="1:29" x14ac:dyDescent="0.2">
      <c r="A51" s="35" t="s">
        <v>43</v>
      </c>
      <c r="B51" s="36">
        <v>167</v>
      </c>
      <c r="C51" s="36">
        <v>42</v>
      </c>
      <c r="D51" s="36">
        <v>247</v>
      </c>
      <c r="E51" s="36">
        <v>124</v>
      </c>
      <c r="F51" s="36">
        <v>110</v>
      </c>
      <c r="G51" s="36">
        <v>99</v>
      </c>
      <c r="H51" s="36">
        <v>486</v>
      </c>
      <c r="I51" s="36">
        <v>719</v>
      </c>
      <c r="J51" s="36">
        <v>411</v>
      </c>
      <c r="K51" s="36">
        <v>322</v>
      </c>
      <c r="L51" s="36">
        <v>838</v>
      </c>
      <c r="M51" s="36">
        <v>982</v>
      </c>
      <c r="N51" s="36">
        <v>4547</v>
      </c>
      <c r="P51" s="35" t="s">
        <v>1555</v>
      </c>
      <c r="Q51" s="36">
        <v>20</v>
      </c>
      <c r="R51" s="36">
        <v>184</v>
      </c>
      <c r="S51" s="36">
        <v>0</v>
      </c>
      <c r="T51" s="36">
        <v>52</v>
      </c>
      <c r="U51" s="36">
        <v>140</v>
      </c>
      <c r="V51" s="36">
        <v>200</v>
      </c>
      <c r="W51" s="36">
        <v>205</v>
      </c>
      <c r="X51" s="36">
        <v>123</v>
      </c>
      <c r="Y51" s="36">
        <v>104</v>
      </c>
      <c r="Z51" s="36">
        <v>34</v>
      </c>
      <c r="AA51" s="36">
        <v>29</v>
      </c>
      <c r="AB51" s="36">
        <v>58</v>
      </c>
      <c r="AC51" s="36">
        <v>1149</v>
      </c>
    </row>
    <row r="52" spans="1:29" x14ac:dyDescent="0.2">
      <c r="A52" s="35" t="s">
        <v>44</v>
      </c>
      <c r="B52" s="36">
        <v>2</v>
      </c>
      <c r="C52" s="36">
        <v>3</v>
      </c>
      <c r="D52" s="36">
        <v>19</v>
      </c>
      <c r="E52" s="36">
        <v>0</v>
      </c>
      <c r="F52" s="36">
        <v>11</v>
      </c>
      <c r="G52" s="36">
        <v>12</v>
      </c>
      <c r="H52" s="36">
        <v>10</v>
      </c>
      <c r="I52" s="36">
        <v>27</v>
      </c>
      <c r="J52" s="36">
        <v>34</v>
      </c>
      <c r="K52" s="36">
        <v>39</v>
      </c>
      <c r="L52" s="36">
        <v>35</v>
      </c>
      <c r="M52" s="36">
        <v>122</v>
      </c>
      <c r="N52" s="36">
        <v>314</v>
      </c>
      <c r="P52" s="35" t="s">
        <v>1146</v>
      </c>
      <c r="Q52" s="36">
        <v>160</v>
      </c>
      <c r="R52" s="36">
        <v>0</v>
      </c>
      <c r="S52" s="36">
        <v>30</v>
      </c>
      <c r="T52" s="36">
        <v>133</v>
      </c>
      <c r="U52" s="36">
        <v>260</v>
      </c>
      <c r="V52" s="36">
        <v>95</v>
      </c>
      <c r="W52" s="36">
        <v>45</v>
      </c>
      <c r="X52" s="36">
        <v>3</v>
      </c>
      <c r="Y52" s="36">
        <v>7</v>
      </c>
      <c r="Z52" s="36">
        <v>83</v>
      </c>
      <c r="AA52" s="36">
        <v>270</v>
      </c>
      <c r="AB52" s="36">
        <v>56</v>
      </c>
      <c r="AC52" s="36">
        <v>1142</v>
      </c>
    </row>
    <row r="53" spans="1:29" x14ac:dyDescent="0.2">
      <c r="A53" s="35" t="s">
        <v>45</v>
      </c>
      <c r="B53" s="36">
        <v>34</v>
      </c>
      <c r="C53" s="36">
        <v>8</v>
      </c>
      <c r="D53" s="36">
        <v>41</v>
      </c>
      <c r="E53" s="36">
        <v>96</v>
      </c>
      <c r="F53" s="36">
        <v>45</v>
      </c>
      <c r="G53" s="36">
        <v>24</v>
      </c>
      <c r="H53" s="36">
        <v>138</v>
      </c>
      <c r="I53" s="36">
        <v>33</v>
      </c>
      <c r="J53" s="36">
        <v>42</v>
      </c>
      <c r="K53" s="36">
        <v>133</v>
      </c>
      <c r="L53" s="36">
        <v>68</v>
      </c>
      <c r="M53" s="36">
        <v>47</v>
      </c>
      <c r="N53" s="36">
        <v>709</v>
      </c>
      <c r="P53" s="35" t="s">
        <v>639</v>
      </c>
      <c r="Q53" s="36">
        <v>5</v>
      </c>
      <c r="R53" s="36">
        <v>50</v>
      </c>
      <c r="S53" s="36">
        <v>28</v>
      </c>
      <c r="T53" s="36">
        <v>6</v>
      </c>
      <c r="U53" s="36">
        <v>7</v>
      </c>
      <c r="V53" s="36">
        <v>26</v>
      </c>
      <c r="W53" s="36">
        <v>14</v>
      </c>
      <c r="X53" s="36">
        <v>38</v>
      </c>
      <c r="Y53" s="36">
        <v>705</v>
      </c>
      <c r="Z53" s="36">
        <v>37</v>
      </c>
      <c r="AA53" s="36">
        <v>118</v>
      </c>
      <c r="AB53" s="36">
        <v>100</v>
      </c>
      <c r="AC53" s="36">
        <v>1134</v>
      </c>
    </row>
    <row r="54" spans="1:29" x14ac:dyDescent="0.2">
      <c r="A54" s="35" t="s">
        <v>46</v>
      </c>
      <c r="B54" s="36">
        <v>0</v>
      </c>
      <c r="C54" s="36">
        <v>0</v>
      </c>
      <c r="D54" s="36">
        <v>0</v>
      </c>
      <c r="E54" s="36">
        <v>0</v>
      </c>
      <c r="F54" s="36">
        <v>20</v>
      </c>
      <c r="G54" s="36">
        <v>0</v>
      </c>
      <c r="H54" s="36">
        <v>48</v>
      </c>
      <c r="I54" s="36">
        <v>4</v>
      </c>
      <c r="J54" s="36">
        <v>14</v>
      </c>
      <c r="K54" s="36">
        <v>0</v>
      </c>
      <c r="L54" s="36">
        <v>4</v>
      </c>
      <c r="M54" s="36">
        <v>0</v>
      </c>
      <c r="N54" s="36">
        <v>90</v>
      </c>
      <c r="P54" s="35" t="s">
        <v>654</v>
      </c>
      <c r="Q54" s="36">
        <v>15</v>
      </c>
      <c r="R54" s="36">
        <v>30</v>
      </c>
      <c r="S54" s="36">
        <v>31</v>
      </c>
      <c r="T54" s="36">
        <v>8</v>
      </c>
      <c r="U54" s="36">
        <v>56</v>
      </c>
      <c r="V54" s="36">
        <v>178</v>
      </c>
      <c r="W54" s="36">
        <v>70</v>
      </c>
      <c r="X54" s="36">
        <v>160</v>
      </c>
      <c r="Y54" s="36">
        <v>68</v>
      </c>
      <c r="Z54" s="36">
        <v>215</v>
      </c>
      <c r="AA54" s="36">
        <v>110</v>
      </c>
      <c r="AB54" s="36">
        <v>184</v>
      </c>
      <c r="AC54" s="36">
        <v>1125</v>
      </c>
    </row>
    <row r="55" spans="1:29" x14ac:dyDescent="0.2">
      <c r="A55" s="35" t="s">
        <v>47</v>
      </c>
      <c r="B55" s="36">
        <v>166</v>
      </c>
      <c r="C55" s="36">
        <v>29</v>
      </c>
      <c r="D55" s="36">
        <v>8</v>
      </c>
      <c r="E55" s="36">
        <v>303</v>
      </c>
      <c r="F55" s="36">
        <v>49</v>
      </c>
      <c r="G55" s="36">
        <v>17</v>
      </c>
      <c r="H55" s="36">
        <v>0</v>
      </c>
      <c r="I55" s="36">
        <v>0</v>
      </c>
      <c r="J55" s="36">
        <v>80</v>
      </c>
      <c r="K55" s="36">
        <v>111</v>
      </c>
      <c r="L55" s="36">
        <v>35</v>
      </c>
      <c r="M55" s="36">
        <v>141</v>
      </c>
      <c r="N55" s="36">
        <v>939</v>
      </c>
      <c r="P55" s="35" t="s">
        <v>602</v>
      </c>
      <c r="Q55" s="36">
        <v>26</v>
      </c>
      <c r="R55" s="36">
        <v>7</v>
      </c>
      <c r="S55" s="36">
        <v>164</v>
      </c>
      <c r="T55" s="36">
        <v>48</v>
      </c>
      <c r="U55" s="36">
        <v>154</v>
      </c>
      <c r="V55" s="36">
        <v>66</v>
      </c>
      <c r="W55" s="36">
        <v>104</v>
      </c>
      <c r="X55" s="36">
        <v>133</v>
      </c>
      <c r="Y55" s="36">
        <v>39</v>
      </c>
      <c r="Z55" s="36">
        <v>129</v>
      </c>
      <c r="AA55" s="36">
        <v>96</v>
      </c>
      <c r="AB55" s="36">
        <v>156</v>
      </c>
      <c r="AC55" s="36">
        <v>1122</v>
      </c>
    </row>
    <row r="56" spans="1:29" x14ac:dyDescent="0.2">
      <c r="A56" s="35" t="s">
        <v>48</v>
      </c>
      <c r="B56" s="36">
        <v>0</v>
      </c>
      <c r="C56" s="36">
        <v>0</v>
      </c>
      <c r="D56" s="36">
        <v>148</v>
      </c>
      <c r="E56" s="36">
        <v>0</v>
      </c>
      <c r="F56" s="36">
        <v>0</v>
      </c>
      <c r="G56" s="36">
        <v>0</v>
      </c>
      <c r="H56" s="36">
        <v>4</v>
      </c>
      <c r="I56" s="36">
        <v>0</v>
      </c>
      <c r="J56" s="36">
        <v>0</v>
      </c>
      <c r="K56" s="36">
        <v>61</v>
      </c>
      <c r="L56" s="36">
        <v>0</v>
      </c>
      <c r="M56" s="36">
        <v>0</v>
      </c>
      <c r="N56" s="36">
        <v>213</v>
      </c>
      <c r="P56" s="35" t="s">
        <v>1089</v>
      </c>
      <c r="Q56" s="36">
        <v>60</v>
      </c>
      <c r="R56" s="36">
        <v>60</v>
      </c>
      <c r="S56" s="36">
        <v>190</v>
      </c>
      <c r="T56" s="36">
        <v>190</v>
      </c>
      <c r="U56" s="36">
        <v>60</v>
      </c>
      <c r="V56" s="36">
        <v>10</v>
      </c>
      <c r="W56" s="36">
        <v>40</v>
      </c>
      <c r="X56" s="36">
        <v>50</v>
      </c>
      <c r="Y56" s="36">
        <v>68</v>
      </c>
      <c r="Z56" s="36">
        <v>160</v>
      </c>
      <c r="AA56" s="36">
        <v>0</v>
      </c>
      <c r="AB56" s="36">
        <v>171</v>
      </c>
      <c r="AC56" s="36">
        <v>1059</v>
      </c>
    </row>
    <row r="57" spans="1:29" x14ac:dyDescent="0.2">
      <c r="A57" s="35" t="s">
        <v>49</v>
      </c>
      <c r="B57" s="36">
        <v>0</v>
      </c>
      <c r="C57" s="36">
        <v>0</v>
      </c>
      <c r="D57" s="36">
        <v>26</v>
      </c>
      <c r="E57" s="36">
        <v>106</v>
      </c>
      <c r="F57" s="36">
        <v>43</v>
      </c>
      <c r="G57" s="36">
        <v>36</v>
      </c>
      <c r="H57" s="36">
        <v>363</v>
      </c>
      <c r="I57" s="36">
        <v>0</v>
      </c>
      <c r="J57" s="36">
        <v>4</v>
      </c>
      <c r="K57" s="36">
        <v>17</v>
      </c>
      <c r="L57" s="36">
        <v>88</v>
      </c>
      <c r="M57" s="36">
        <v>64</v>
      </c>
      <c r="N57" s="36">
        <v>747</v>
      </c>
      <c r="P57" s="35" t="s">
        <v>1309</v>
      </c>
      <c r="Q57" s="36">
        <v>0</v>
      </c>
      <c r="R57" s="36">
        <v>0</v>
      </c>
      <c r="S57" s="36">
        <v>434</v>
      </c>
      <c r="T57" s="36">
        <v>16</v>
      </c>
      <c r="U57" s="36">
        <v>27</v>
      </c>
      <c r="V57" s="36">
        <v>105</v>
      </c>
      <c r="W57" s="36">
        <v>158</v>
      </c>
      <c r="X57" s="36">
        <v>127</v>
      </c>
      <c r="Y57" s="36">
        <v>63</v>
      </c>
      <c r="Z57" s="36">
        <v>14</v>
      </c>
      <c r="AA57" s="36">
        <v>54</v>
      </c>
      <c r="AB57" s="36">
        <v>56</v>
      </c>
      <c r="AC57" s="36">
        <v>1054</v>
      </c>
    </row>
    <row r="58" spans="1:29" x14ac:dyDescent="0.2">
      <c r="A58" s="35" t="s">
        <v>50</v>
      </c>
      <c r="B58" s="36">
        <v>42</v>
      </c>
      <c r="C58" s="36">
        <v>173</v>
      </c>
      <c r="D58" s="36">
        <v>131</v>
      </c>
      <c r="E58" s="36">
        <v>219</v>
      </c>
      <c r="F58" s="36">
        <v>54</v>
      </c>
      <c r="G58" s="36">
        <v>93</v>
      </c>
      <c r="H58" s="36">
        <v>75</v>
      </c>
      <c r="I58" s="36">
        <v>47</v>
      </c>
      <c r="J58" s="36">
        <v>206</v>
      </c>
      <c r="K58" s="36">
        <v>53</v>
      </c>
      <c r="L58" s="36">
        <v>142</v>
      </c>
      <c r="M58" s="36">
        <v>280</v>
      </c>
      <c r="N58" s="36">
        <v>1515</v>
      </c>
      <c r="P58" s="35" t="s">
        <v>799</v>
      </c>
      <c r="Q58" s="36">
        <v>0</v>
      </c>
      <c r="R58" s="36">
        <v>0</v>
      </c>
      <c r="S58" s="36">
        <v>0</v>
      </c>
      <c r="T58" s="36">
        <v>50</v>
      </c>
      <c r="U58" s="36">
        <v>0</v>
      </c>
      <c r="V58" s="36">
        <v>265</v>
      </c>
      <c r="W58" s="36">
        <v>77</v>
      </c>
      <c r="X58" s="36">
        <v>70</v>
      </c>
      <c r="Y58" s="36">
        <v>22</v>
      </c>
      <c r="Z58" s="36">
        <v>20</v>
      </c>
      <c r="AA58" s="36">
        <v>121</v>
      </c>
      <c r="AB58" s="36">
        <v>425</v>
      </c>
      <c r="AC58" s="36">
        <v>1050</v>
      </c>
    </row>
    <row r="59" spans="1:29" x14ac:dyDescent="0.2">
      <c r="A59" s="35" t="s">
        <v>550</v>
      </c>
      <c r="B59" s="36">
        <v>35</v>
      </c>
      <c r="C59" s="36">
        <v>245</v>
      </c>
      <c r="D59" s="36">
        <v>49</v>
      </c>
      <c r="E59" s="36">
        <v>55</v>
      </c>
      <c r="F59" s="36">
        <v>27</v>
      </c>
      <c r="G59" s="36">
        <v>130</v>
      </c>
      <c r="H59" s="36">
        <v>69</v>
      </c>
      <c r="I59" s="36">
        <v>254</v>
      </c>
      <c r="J59" s="36">
        <v>101</v>
      </c>
      <c r="K59" s="36">
        <v>18</v>
      </c>
      <c r="L59" s="36">
        <v>108</v>
      </c>
      <c r="M59" s="36">
        <v>60</v>
      </c>
      <c r="N59" s="36">
        <v>1151</v>
      </c>
      <c r="P59" s="35" t="s">
        <v>598</v>
      </c>
      <c r="Q59" s="36">
        <v>30</v>
      </c>
      <c r="R59" s="36">
        <v>44</v>
      </c>
      <c r="S59" s="36">
        <v>0</v>
      </c>
      <c r="T59" s="36">
        <v>15</v>
      </c>
      <c r="U59" s="36">
        <v>0</v>
      </c>
      <c r="V59" s="36">
        <v>30</v>
      </c>
      <c r="W59" s="36">
        <v>0</v>
      </c>
      <c r="X59" s="36">
        <v>121</v>
      </c>
      <c r="Y59" s="36">
        <v>146</v>
      </c>
      <c r="Z59" s="36">
        <v>179</v>
      </c>
      <c r="AA59" s="36">
        <v>199</v>
      </c>
      <c r="AB59" s="36">
        <v>271</v>
      </c>
      <c r="AC59" s="36">
        <v>1035</v>
      </c>
    </row>
    <row r="60" spans="1:29" x14ac:dyDescent="0.2">
      <c r="A60" s="35" t="s">
        <v>52</v>
      </c>
      <c r="B60" s="36">
        <v>118</v>
      </c>
      <c r="C60" s="36">
        <v>44</v>
      </c>
      <c r="D60" s="36">
        <v>16</v>
      </c>
      <c r="E60" s="36">
        <v>0</v>
      </c>
      <c r="F60" s="36">
        <v>0</v>
      </c>
      <c r="G60" s="36">
        <v>345</v>
      </c>
      <c r="H60" s="36">
        <v>223</v>
      </c>
      <c r="I60" s="36">
        <v>23</v>
      </c>
      <c r="J60" s="36">
        <v>3</v>
      </c>
      <c r="K60" s="36">
        <v>302</v>
      </c>
      <c r="L60" s="36">
        <v>88</v>
      </c>
      <c r="M60" s="36">
        <v>91</v>
      </c>
      <c r="N60" s="36">
        <v>1253</v>
      </c>
      <c r="P60" s="35" t="s">
        <v>592</v>
      </c>
      <c r="Q60" s="36">
        <v>63</v>
      </c>
      <c r="R60" s="36">
        <v>62</v>
      </c>
      <c r="S60" s="36">
        <v>74</v>
      </c>
      <c r="T60" s="36">
        <v>54</v>
      </c>
      <c r="U60" s="36">
        <v>62</v>
      </c>
      <c r="V60" s="36">
        <v>59</v>
      </c>
      <c r="W60" s="36">
        <v>29</v>
      </c>
      <c r="X60" s="36">
        <v>19</v>
      </c>
      <c r="Y60" s="36">
        <v>10</v>
      </c>
      <c r="Z60" s="36">
        <v>160</v>
      </c>
      <c r="AA60" s="36">
        <v>296</v>
      </c>
      <c r="AB60" s="36">
        <v>133</v>
      </c>
      <c r="AC60" s="36">
        <v>1021</v>
      </c>
    </row>
    <row r="61" spans="1:29" x14ac:dyDescent="0.2">
      <c r="A61" s="35" t="s">
        <v>53</v>
      </c>
      <c r="B61" s="36">
        <v>30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60</v>
      </c>
      <c r="I61" s="36">
        <v>0</v>
      </c>
      <c r="J61" s="36">
        <v>0</v>
      </c>
      <c r="K61" s="36">
        <v>230</v>
      </c>
      <c r="L61" s="36">
        <v>10</v>
      </c>
      <c r="M61" s="36">
        <v>0</v>
      </c>
      <c r="N61" s="36">
        <v>330</v>
      </c>
      <c r="P61" s="35" t="s">
        <v>1529</v>
      </c>
      <c r="Q61" s="36">
        <v>24</v>
      </c>
      <c r="R61" s="36">
        <v>39</v>
      </c>
      <c r="S61" s="36">
        <v>53</v>
      </c>
      <c r="T61" s="36">
        <v>186</v>
      </c>
      <c r="U61" s="36">
        <v>0</v>
      </c>
      <c r="V61" s="36">
        <v>111</v>
      </c>
      <c r="W61" s="36">
        <v>73</v>
      </c>
      <c r="X61" s="36">
        <v>71</v>
      </c>
      <c r="Y61" s="36">
        <v>83</v>
      </c>
      <c r="Z61" s="36">
        <v>104</v>
      </c>
      <c r="AA61" s="36">
        <v>188</v>
      </c>
      <c r="AB61" s="36">
        <v>88</v>
      </c>
      <c r="AC61" s="36">
        <v>1020</v>
      </c>
    </row>
    <row r="62" spans="1:29" x14ac:dyDescent="0.2">
      <c r="A62" s="35" t="s">
        <v>54</v>
      </c>
      <c r="B62" s="36">
        <v>14</v>
      </c>
      <c r="C62" s="36">
        <v>0</v>
      </c>
      <c r="D62" s="36">
        <v>0</v>
      </c>
      <c r="E62" s="36">
        <v>0</v>
      </c>
      <c r="F62" s="36">
        <v>0</v>
      </c>
      <c r="G62" s="36">
        <v>40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54</v>
      </c>
      <c r="P62" s="35" t="s">
        <v>558</v>
      </c>
      <c r="Q62" s="36">
        <v>89</v>
      </c>
      <c r="R62" s="36">
        <v>0</v>
      </c>
      <c r="S62" s="36">
        <v>0</v>
      </c>
      <c r="T62" s="36">
        <v>0</v>
      </c>
      <c r="U62" s="36">
        <v>0</v>
      </c>
      <c r="V62" s="36">
        <v>122</v>
      </c>
      <c r="W62" s="36">
        <v>490</v>
      </c>
      <c r="X62" s="36">
        <v>34</v>
      </c>
      <c r="Y62" s="36">
        <v>43</v>
      </c>
      <c r="Z62" s="36">
        <v>5</v>
      </c>
      <c r="AA62" s="36">
        <v>138</v>
      </c>
      <c r="AB62" s="36">
        <v>82</v>
      </c>
      <c r="AC62" s="36">
        <v>1003</v>
      </c>
    </row>
    <row r="63" spans="1:29" x14ac:dyDescent="0.2">
      <c r="A63" s="35" t="s">
        <v>55</v>
      </c>
      <c r="B63" s="36">
        <v>89</v>
      </c>
      <c r="C63" s="36">
        <v>0</v>
      </c>
      <c r="D63" s="36">
        <v>0</v>
      </c>
      <c r="E63" s="36">
        <v>0</v>
      </c>
      <c r="F63" s="36">
        <v>0</v>
      </c>
      <c r="G63" s="36">
        <v>122</v>
      </c>
      <c r="H63" s="36">
        <v>490</v>
      </c>
      <c r="I63" s="36">
        <v>34</v>
      </c>
      <c r="J63" s="36">
        <v>43</v>
      </c>
      <c r="K63" s="36">
        <v>5</v>
      </c>
      <c r="L63" s="36">
        <v>138</v>
      </c>
      <c r="M63" s="36">
        <v>82</v>
      </c>
      <c r="N63" s="36">
        <v>1003</v>
      </c>
      <c r="P63" s="35" t="s">
        <v>859</v>
      </c>
      <c r="Q63" s="36">
        <v>127</v>
      </c>
      <c r="R63" s="36">
        <v>193</v>
      </c>
      <c r="S63" s="36">
        <v>116</v>
      </c>
      <c r="T63" s="36">
        <v>71</v>
      </c>
      <c r="U63" s="36">
        <v>129</v>
      </c>
      <c r="V63" s="36">
        <v>76</v>
      </c>
      <c r="W63" s="36">
        <v>64</v>
      </c>
      <c r="X63" s="36">
        <v>71</v>
      </c>
      <c r="Y63" s="36">
        <v>0</v>
      </c>
      <c r="Z63" s="36">
        <v>49</v>
      </c>
      <c r="AA63" s="36">
        <v>31</v>
      </c>
      <c r="AB63" s="36">
        <v>75</v>
      </c>
      <c r="AC63" s="36">
        <v>1002</v>
      </c>
    </row>
    <row r="64" spans="1:29" x14ac:dyDescent="0.2">
      <c r="A64" s="35" t="s">
        <v>56</v>
      </c>
      <c r="B64" s="36">
        <v>23</v>
      </c>
      <c r="C64" s="36">
        <v>0</v>
      </c>
      <c r="D64" s="36">
        <v>0</v>
      </c>
      <c r="E64" s="36">
        <v>368</v>
      </c>
      <c r="F64" s="36">
        <v>0</v>
      </c>
      <c r="G64" s="36">
        <v>0</v>
      </c>
      <c r="H64" s="36">
        <v>10</v>
      </c>
      <c r="I64" s="36">
        <v>157</v>
      </c>
      <c r="J64" s="36">
        <v>35</v>
      </c>
      <c r="K64" s="36">
        <v>25</v>
      </c>
      <c r="L64" s="36">
        <v>370</v>
      </c>
      <c r="M64" s="36">
        <v>397</v>
      </c>
      <c r="N64" s="36">
        <v>1385</v>
      </c>
      <c r="P64" s="35" t="s">
        <v>1393</v>
      </c>
      <c r="Q64" s="36">
        <v>30</v>
      </c>
      <c r="R64" s="36">
        <v>120</v>
      </c>
      <c r="S64" s="36">
        <v>56</v>
      </c>
      <c r="T64" s="36">
        <v>35</v>
      </c>
      <c r="U64" s="36">
        <v>113</v>
      </c>
      <c r="V64" s="36">
        <v>100</v>
      </c>
      <c r="W64" s="36">
        <v>115</v>
      </c>
      <c r="X64" s="36">
        <v>61</v>
      </c>
      <c r="Y64" s="36">
        <v>97</v>
      </c>
      <c r="Z64" s="36">
        <v>23</v>
      </c>
      <c r="AA64" s="36">
        <v>85</v>
      </c>
      <c r="AB64" s="36">
        <v>149</v>
      </c>
      <c r="AC64" s="36">
        <v>984</v>
      </c>
    </row>
    <row r="65" spans="1:29" x14ac:dyDescent="0.2">
      <c r="A65" s="35" t="s">
        <v>57</v>
      </c>
      <c r="B65" s="36">
        <v>10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60</v>
      </c>
      <c r="I65" s="36">
        <v>20</v>
      </c>
      <c r="J65" s="36">
        <v>37</v>
      </c>
      <c r="K65" s="36">
        <v>6</v>
      </c>
      <c r="L65" s="36">
        <v>0</v>
      </c>
      <c r="M65" s="36">
        <v>20</v>
      </c>
      <c r="N65" s="36">
        <v>153</v>
      </c>
      <c r="P65" s="35" t="s">
        <v>594</v>
      </c>
      <c r="Q65" s="36">
        <v>52</v>
      </c>
      <c r="R65" s="36">
        <v>0</v>
      </c>
      <c r="S65" s="36">
        <v>0</v>
      </c>
      <c r="T65" s="36">
        <v>0</v>
      </c>
      <c r="U65" s="36">
        <v>70</v>
      </c>
      <c r="V65" s="36">
        <v>101</v>
      </c>
      <c r="W65" s="36">
        <v>34</v>
      </c>
      <c r="X65" s="36">
        <v>200</v>
      </c>
      <c r="Y65" s="36">
        <v>78</v>
      </c>
      <c r="Z65" s="36">
        <v>276</v>
      </c>
      <c r="AA65" s="36">
        <v>97</v>
      </c>
      <c r="AB65" s="36">
        <v>48</v>
      </c>
      <c r="AC65" s="36">
        <v>956</v>
      </c>
    </row>
    <row r="66" spans="1:29" x14ac:dyDescent="0.2">
      <c r="A66" s="35" t="s">
        <v>58</v>
      </c>
      <c r="B66" s="36">
        <v>22</v>
      </c>
      <c r="C66" s="36">
        <v>242</v>
      </c>
      <c r="D66" s="36">
        <v>129</v>
      </c>
      <c r="E66" s="36">
        <v>185</v>
      </c>
      <c r="F66" s="36">
        <v>1027</v>
      </c>
      <c r="G66" s="36">
        <v>0</v>
      </c>
      <c r="H66" s="36">
        <v>75</v>
      </c>
      <c r="I66" s="36">
        <v>73</v>
      </c>
      <c r="J66" s="36">
        <v>624</v>
      </c>
      <c r="K66" s="36">
        <v>463</v>
      </c>
      <c r="L66" s="36">
        <v>401</v>
      </c>
      <c r="M66" s="36">
        <v>158</v>
      </c>
      <c r="N66" s="36">
        <v>3399</v>
      </c>
      <c r="P66" s="35" t="s">
        <v>1179</v>
      </c>
      <c r="Q66" s="36">
        <v>76</v>
      </c>
      <c r="R66" s="36">
        <v>97</v>
      </c>
      <c r="S66" s="36">
        <v>35</v>
      </c>
      <c r="T66" s="36">
        <v>104</v>
      </c>
      <c r="U66" s="36">
        <v>38</v>
      </c>
      <c r="V66" s="36">
        <v>26</v>
      </c>
      <c r="W66" s="36">
        <v>142</v>
      </c>
      <c r="X66" s="36">
        <v>50</v>
      </c>
      <c r="Y66" s="36">
        <v>142</v>
      </c>
      <c r="Z66" s="36">
        <v>23</v>
      </c>
      <c r="AA66" s="36">
        <v>74</v>
      </c>
      <c r="AB66" s="36">
        <v>139</v>
      </c>
      <c r="AC66" s="36">
        <v>946</v>
      </c>
    </row>
    <row r="67" spans="1:29" x14ac:dyDescent="0.2">
      <c r="A67" s="35" t="s">
        <v>59</v>
      </c>
      <c r="B67" s="36">
        <v>340</v>
      </c>
      <c r="C67" s="36">
        <v>265</v>
      </c>
      <c r="D67" s="36">
        <v>283</v>
      </c>
      <c r="E67" s="36">
        <v>383</v>
      </c>
      <c r="F67" s="36">
        <v>452</v>
      </c>
      <c r="G67" s="36">
        <v>39</v>
      </c>
      <c r="H67" s="36">
        <v>700</v>
      </c>
      <c r="I67" s="36">
        <v>42</v>
      </c>
      <c r="J67" s="36">
        <v>831</v>
      </c>
      <c r="K67" s="36">
        <v>355</v>
      </c>
      <c r="L67" s="36">
        <v>154</v>
      </c>
      <c r="M67" s="36">
        <v>653</v>
      </c>
      <c r="N67" s="36">
        <v>4497</v>
      </c>
      <c r="P67" s="35" t="s">
        <v>539</v>
      </c>
      <c r="Q67" s="36">
        <v>166</v>
      </c>
      <c r="R67" s="36">
        <v>29</v>
      </c>
      <c r="S67" s="36">
        <v>8</v>
      </c>
      <c r="T67" s="36">
        <v>303</v>
      </c>
      <c r="U67" s="36">
        <v>49</v>
      </c>
      <c r="V67" s="36">
        <v>17</v>
      </c>
      <c r="W67" s="36">
        <v>0</v>
      </c>
      <c r="X67" s="36">
        <v>0</v>
      </c>
      <c r="Y67" s="36">
        <v>80</v>
      </c>
      <c r="Z67" s="36">
        <v>111</v>
      </c>
      <c r="AA67" s="36">
        <v>35</v>
      </c>
      <c r="AB67" s="36">
        <v>141</v>
      </c>
      <c r="AC67" s="36">
        <v>939</v>
      </c>
    </row>
    <row r="68" spans="1:29" x14ac:dyDescent="0.2">
      <c r="A68" s="35" t="s">
        <v>60</v>
      </c>
      <c r="B68" s="36">
        <v>475</v>
      </c>
      <c r="C68" s="36">
        <v>175</v>
      </c>
      <c r="D68" s="36">
        <v>300</v>
      </c>
      <c r="E68" s="36">
        <v>407</v>
      </c>
      <c r="F68" s="36">
        <v>565</v>
      </c>
      <c r="G68" s="36">
        <v>27</v>
      </c>
      <c r="H68" s="36">
        <v>284</v>
      </c>
      <c r="I68" s="36">
        <v>205</v>
      </c>
      <c r="J68" s="36">
        <v>144</v>
      </c>
      <c r="K68" s="36">
        <v>238</v>
      </c>
      <c r="L68" s="36">
        <v>135</v>
      </c>
      <c r="M68" s="36">
        <v>251</v>
      </c>
      <c r="N68" s="36">
        <v>3206</v>
      </c>
      <c r="P68" s="35" t="s">
        <v>838</v>
      </c>
      <c r="Q68" s="36">
        <v>30</v>
      </c>
      <c r="R68" s="36">
        <v>62</v>
      </c>
      <c r="S68" s="36">
        <v>143</v>
      </c>
      <c r="T68" s="36">
        <v>82</v>
      </c>
      <c r="U68" s="36">
        <v>1</v>
      </c>
      <c r="V68" s="36">
        <v>68</v>
      </c>
      <c r="W68" s="36">
        <v>47</v>
      </c>
      <c r="X68" s="36">
        <v>71</v>
      </c>
      <c r="Y68" s="36">
        <v>144</v>
      </c>
      <c r="Z68" s="36">
        <v>169</v>
      </c>
      <c r="AA68" s="36">
        <v>22</v>
      </c>
      <c r="AB68" s="36">
        <v>93</v>
      </c>
      <c r="AC68" s="36">
        <v>932</v>
      </c>
    </row>
    <row r="69" spans="1:29" x14ac:dyDescent="0.2">
      <c r="A69" s="35" t="s">
        <v>61</v>
      </c>
      <c r="B69" s="36">
        <v>147</v>
      </c>
      <c r="C69" s="36">
        <v>178</v>
      </c>
      <c r="D69" s="36">
        <v>109</v>
      </c>
      <c r="E69" s="36">
        <v>168</v>
      </c>
      <c r="F69" s="36">
        <v>87</v>
      </c>
      <c r="G69" s="36">
        <v>329</v>
      </c>
      <c r="H69" s="36">
        <v>309</v>
      </c>
      <c r="I69" s="36">
        <v>311</v>
      </c>
      <c r="J69" s="36">
        <v>323</v>
      </c>
      <c r="K69" s="36">
        <v>171</v>
      </c>
      <c r="L69" s="36">
        <v>277</v>
      </c>
      <c r="M69" s="36">
        <v>345</v>
      </c>
      <c r="N69" s="36">
        <v>2754</v>
      </c>
      <c r="P69" s="35" t="s">
        <v>580</v>
      </c>
      <c r="Q69" s="36">
        <v>41</v>
      </c>
      <c r="R69" s="36">
        <v>11</v>
      </c>
      <c r="S69" s="36">
        <v>108</v>
      </c>
      <c r="T69" s="36">
        <v>35</v>
      </c>
      <c r="U69" s="36">
        <v>23</v>
      </c>
      <c r="V69" s="36">
        <v>35</v>
      </c>
      <c r="W69" s="36">
        <v>153</v>
      </c>
      <c r="X69" s="36">
        <v>24</v>
      </c>
      <c r="Y69" s="36">
        <v>41</v>
      </c>
      <c r="Z69" s="36">
        <v>177</v>
      </c>
      <c r="AA69" s="36">
        <v>172</v>
      </c>
      <c r="AB69" s="36">
        <v>109</v>
      </c>
      <c r="AC69" s="36">
        <v>929</v>
      </c>
    </row>
    <row r="70" spans="1:29" x14ac:dyDescent="0.2">
      <c r="A70" s="35" t="s">
        <v>575</v>
      </c>
      <c r="B70" s="36">
        <v>188</v>
      </c>
      <c r="C70" s="36">
        <v>40</v>
      </c>
      <c r="D70" s="36">
        <v>70</v>
      </c>
      <c r="E70" s="36">
        <v>151</v>
      </c>
      <c r="F70" s="36">
        <v>15</v>
      </c>
      <c r="G70" s="36">
        <v>143</v>
      </c>
      <c r="H70" s="36">
        <v>36</v>
      </c>
      <c r="I70" s="36">
        <v>112</v>
      </c>
      <c r="J70" s="36">
        <v>303</v>
      </c>
      <c r="K70" s="36">
        <v>431</v>
      </c>
      <c r="L70" s="36">
        <v>334</v>
      </c>
      <c r="M70" s="36">
        <v>175</v>
      </c>
      <c r="N70" s="36">
        <v>1998</v>
      </c>
      <c r="P70" s="35" t="s">
        <v>887</v>
      </c>
      <c r="Q70" s="36">
        <v>88</v>
      </c>
      <c r="R70" s="36">
        <v>48</v>
      </c>
      <c r="S70" s="36">
        <v>58</v>
      </c>
      <c r="T70" s="36">
        <v>44</v>
      </c>
      <c r="U70" s="36">
        <v>70</v>
      </c>
      <c r="V70" s="36">
        <v>92</v>
      </c>
      <c r="W70" s="36">
        <v>5</v>
      </c>
      <c r="X70" s="36">
        <v>82</v>
      </c>
      <c r="Y70" s="36">
        <v>298</v>
      </c>
      <c r="Z70" s="36">
        <v>28</v>
      </c>
      <c r="AA70" s="36">
        <v>76</v>
      </c>
      <c r="AB70" s="36">
        <v>25</v>
      </c>
      <c r="AC70" s="36">
        <v>914</v>
      </c>
    </row>
    <row r="71" spans="1:29" x14ac:dyDescent="0.2">
      <c r="A71" s="35" t="s">
        <v>63</v>
      </c>
      <c r="B71" s="36">
        <v>41</v>
      </c>
      <c r="C71" s="36">
        <v>11</v>
      </c>
      <c r="D71" s="36">
        <v>108</v>
      </c>
      <c r="E71" s="36">
        <v>35</v>
      </c>
      <c r="F71" s="36">
        <v>23</v>
      </c>
      <c r="G71" s="36">
        <v>35</v>
      </c>
      <c r="H71" s="36">
        <v>153</v>
      </c>
      <c r="I71" s="36">
        <v>24</v>
      </c>
      <c r="J71" s="36">
        <v>41</v>
      </c>
      <c r="K71" s="36">
        <v>177</v>
      </c>
      <c r="L71" s="36">
        <v>172</v>
      </c>
      <c r="M71" s="36">
        <v>109</v>
      </c>
      <c r="N71" s="36">
        <v>929</v>
      </c>
      <c r="P71" s="35" t="s">
        <v>1002</v>
      </c>
      <c r="Q71" s="36">
        <v>14</v>
      </c>
      <c r="R71" s="36">
        <v>37</v>
      </c>
      <c r="S71" s="36">
        <v>35</v>
      </c>
      <c r="T71" s="36">
        <v>125</v>
      </c>
      <c r="U71" s="36">
        <v>256</v>
      </c>
      <c r="V71" s="36">
        <v>80</v>
      </c>
      <c r="W71" s="36">
        <v>102</v>
      </c>
      <c r="X71" s="36">
        <v>115</v>
      </c>
      <c r="Y71" s="36">
        <v>25</v>
      </c>
      <c r="Z71" s="36">
        <v>78</v>
      </c>
      <c r="AA71" s="36">
        <v>5</v>
      </c>
      <c r="AB71" s="36">
        <v>29</v>
      </c>
      <c r="AC71" s="36">
        <v>901</v>
      </c>
    </row>
    <row r="72" spans="1:29" x14ac:dyDescent="0.2">
      <c r="A72" s="35" t="s">
        <v>64</v>
      </c>
      <c r="B72" s="36">
        <v>0</v>
      </c>
      <c r="C72" s="36">
        <v>0</v>
      </c>
      <c r="D72" s="36">
        <v>0</v>
      </c>
      <c r="E72" s="36">
        <v>0</v>
      </c>
      <c r="F72" s="36">
        <v>30</v>
      </c>
      <c r="G72" s="36">
        <v>99</v>
      </c>
      <c r="H72" s="36">
        <v>214</v>
      </c>
      <c r="I72" s="36">
        <v>10</v>
      </c>
      <c r="J72" s="36">
        <v>97</v>
      </c>
      <c r="K72" s="36">
        <v>320</v>
      </c>
      <c r="L72" s="36">
        <v>235</v>
      </c>
      <c r="M72" s="36">
        <v>399</v>
      </c>
      <c r="N72" s="36">
        <v>1404</v>
      </c>
      <c r="P72" s="35" t="s">
        <v>584</v>
      </c>
      <c r="Q72" s="36">
        <v>35</v>
      </c>
      <c r="R72" s="36">
        <v>18</v>
      </c>
      <c r="S72" s="36">
        <v>136</v>
      </c>
      <c r="T72" s="36">
        <v>226</v>
      </c>
      <c r="U72" s="36">
        <v>184</v>
      </c>
      <c r="V72" s="36">
        <v>26</v>
      </c>
      <c r="W72" s="36">
        <v>10</v>
      </c>
      <c r="X72" s="36">
        <v>6</v>
      </c>
      <c r="Y72" s="36">
        <v>35</v>
      </c>
      <c r="Z72" s="36">
        <v>24</v>
      </c>
      <c r="AA72" s="36">
        <v>101</v>
      </c>
      <c r="AB72" s="36">
        <v>72</v>
      </c>
      <c r="AC72" s="36">
        <v>873</v>
      </c>
    </row>
    <row r="73" spans="1:29" x14ac:dyDescent="0.2">
      <c r="A73" s="35" t="s">
        <v>65</v>
      </c>
      <c r="B73" s="36">
        <v>35</v>
      </c>
      <c r="C73" s="36">
        <v>18</v>
      </c>
      <c r="D73" s="36">
        <v>136</v>
      </c>
      <c r="E73" s="36">
        <v>226</v>
      </c>
      <c r="F73" s="36">
        <v>184</v>
      </c>
      <c r="G73" s="36">
        <v>26</v>
      </c>
      <c r="H73" s="36">
        <v>10</v>
      </c>
      <c r="I73" s="36">
        <v>6</v>
      </c>
      <c r="J73" s="36">
        <v>35</v>
      </c>
      <c r="K73" s="36">
        <v>24</v>
      </c>
      <c r="L73" s="36">
        <v>101</v>
      </c>
      <c r="M73" s="36">
        <v>72</v>
      </c>
      <c r="N73" s="36">
        <v>873</v>
      </c>
      <c r="P73" s="35" t="s">
        <v>588</v>
      </c>
      <c r="Q73" s="36">
        <v>59</v>
      </c>
      <c r="R73" s="36">
        <v>27</v>
      </c>
      <c r="S73" s="36">
        <v>134</v>
      </c>
      <c r="T73" s="36">
        <v>82</v>
      </c>
      <c r="U73" s="36">
        <v>262</v>
      </c>
      <c r="V73" s="36">
        <v>80</v>
      </c>
      <c r="W73" s="36">
        <v>6</v>
      </c>
      <c r="X73" s="36">
        <v>65</v>
      </c>
      <c r="Y73" s="36">
        <v>40</v>
      </c>
      <c r="Z73" s="36">
        <v>32</v>
      </c>
      <c r="AA73" s="36">
        <v>12</v>
      </c>
      <c r="AB73" s="36">
        <v>58</v>
      </c>
      <c r="AC73" s="36">
        <v>857</v>
      </c>
    </row>
    <row r="74" spans="1:29" x14ac:dyDescent="0.2">
      <c r="A74" s="35" t="s">
        <v>66</v>
      </c>
      <c r="B74" s="36">
        <v>139</v>
      </c>
      <c r="C74" s="36">
        <v>455</v>
      </c>
      <c r="D74" s="36">
        <v>501</v>
      </c>
      <c r="E74" s="36">
        <v>148</v>
      </c>
      <c r="F74" s="36">
        <v>286</v>
      </c>
      <c r="G74" s="36">
        <v>45</v>
      </c>
      <c r="H74" s="36">
        <v>70</v>
      </c>
      <c r="I74" s="36">
        <v>144</v>
      </c>
      <c r="J74" s="36">
        <v>220</v>
      </c>
      <c r="K74" s="36">
        <v>315</v>
      </c>
      <c r="L74" s="36">
        <v>178</v>
      </c>
      <c r="M74" s="36">
        <v>130</v>
      </c>
      <c r="N74" s="36">
        <v>2631</v>
      </c>
      <c r="P74" s="35" t="s">
        <v>836</v>
      </c>
      <c r="Q74" s="36">
        <v>82</v>
      </c>
      <c r="R74" s="36">
        <v>38</v>
      </c>
      <c r="S74" s="36">
        <v>0</v>
      </c>
      <c r="T74" s="36">
        <v>51</v>
      </c>
      <c r="U74" s="36">
        <v>66</v>
      </c>
      <c r="V74" s="36">
        <v>187</v>
      </c>
      <c r="W74" s="36">
        <v>144</v>
      </c>
      <c r="X74" s="36">
        <v>95</v>
      </c>
      <c r="Y74" s="36">
        <v>30</v>
      </c>
      <c r="Z74" s="36">
        <v>101</v>
      </c>
      <c r="AA74" s="36">
        <v>9</v>
      </c>
      <c r="AB74" s="36">
        <v>48</v>
      </c>
      <c r="AC74" s="36">
        <v>851</v>
      </c>
    </row>
    <row r="75" spans="1:29" x14ac:dyDescent="0.2">
      <c r="A75" s="35" t="s">
        <v>67</v>
      </c>
      <c r="B75" s="36">
        <v>59</v>
      </c>
      <c r="C75" s="36">
        <v>27</v>
      </c>
      <c r="D75" s="36">
        <v>134</v>
      </c>
      <c r="E75" s="36">
        <v>82</v>
      </c>
      <c r="F75" s="36">
        <v>262</v>
      </c>
      <c r="G75" s="36">
        <v>80</v>
      </c>
      <c r="H75" s="36">
        <v>6</v>
      </c>
      <c r="I75" s="36">
        <v>65</v>
      </c>
      <c r="J75" s="36">
        <v>40</v>
      </c>
      <c r="K75" s="36">
        <v>32</v>
      </c>
      <c r="L75" s="36">
        <v>12</v>
      </c>
      <c r="M75" s="36">
        <v>58</v>
      </c>
      <c r="N75" s="36">
        <v>857</v>
      </c>
      <c r="P75" s="35" t="s">
        <v>1189</v>
      </c>
      <c r="Q75" s="36">
        <v>11</v>
      </c>
      <c r="R75" s="36">
        <v>0</v>
      </c>
      <c r="S75" s="36">
        <v>90</v>
      </c>
      <c r="T75" s="36">
        <v>40</v>
      </c>
      <c r="U75" s="36">
        <v>0</v>
      </c>
      <c r="V75" s="36">
        <v>0</v>
      </c>
      <c r="W75" s="36">
        <v>65</v>
      </c>
      <c r="X75" s="36">
        <v>235</v>
      </c>
      <c r="Y75" s="36">
        <v>116</v>
      </c>
      <c r="Z75" s="36">
        <v>200</v>
      </c>
      <c r="AA75" s="36">
        <v>0</v>
      </c>
      <c r="AB75" s="36">
        <v>90</v>
      </c>
      <c r="AC75" s="36">
        <v>847</v>
      </c>
    </row>
    <row r="76" spans="1:29" x14ac:dyDescent="0.2">
      <c r="A76" s="35" t="s">
        <v>68</v>
      </c>
      <c r="B76" s="36">
        <v>2</v>
      </c>
      <c r="C76" s="36">
        <v>30</v>
      </c>
      <c r="D76" s="36">
        <v>16</v>
      </c>
      <c r="E76" s="36">
        <v>90</v>
      </c>
      <c r="F76" s="36">
        <v>51</v>
      </c>
      <c r="G76" s="36">
        <v>2</v>
      </c>
      <c r="H76" s="36">
        <v>54</v>
      </c>
      <c r="I76" s="36">
        <v>0</v>
      </c>
      <c r="J76" s="36">
        <v>0</v>
      </c>
      <c r="K76" s="36">
        <v>0</v>
      </c>
      <c r="L76" s="36">
        <v>39</v>
      </c>
      <c r="M76" s="36">
        <v>25</v>
      </c>
      <c r="N76" s="36">
        <v>309</v>
      </c>
      <c r="P76" s="35" t="s">
        <v>889</v>
      </c>
      <c r="Q76" s="36">
        <v>7</v>
      </c>
      <c r="R76" s="36">
        <v>14</v>
      </c>
      <c r="S76" s="36">
        <v>158</v>
      </c>
      <c r="T76" s="36">
        <v>109</v>
      </c>
      <c r="U76" s="36">
        <v>80</v>
      </c>
      <c r="V76" s="36">
        <v>48</v>
      </c>
      <c r="W76" s="36">
        <v>64</v>
      </c>
      <c r="X76" s="36">
        <v>117</v>
      </c>
      <c r="Y76" s="36">
        <v>99</v>
      </c>
      <c r="Z76" s="36">
        <v>64</v>
      </c>
      <c r="AA76" s="36">
        <v>57</v>
      </c>
      <c r="AB76" s="36">
        <v>24</v>
      </c>
      <c r="AC76" s="36">
        <v>841</v>
      </c>
    </row>
    <row r="77" spans="1:29" x14ac:dyDescent="0.2">
      <c r="A77" s="35" t="s">
        <v>69</v>
      </c>
      <c r="B77" s="36">
        <v>63</v>
      </c>
      <c r="C77" s="36">
        <v>62</v>
      </c>
      <c r="D77" s="36">
        <v>74</v>
      </c>
      <c r="E77" s="36">
        <v>54</v>
      </c>
      <c r="F77" s="36">
        <v>62</v>
      </c>
      <c r="G77" s="36">
        <v>59</v>
      </c>
      <c r="H77" s="36">
        <v>29</v>
      </c>
      <c r="I77" s="36">
        <v>19</v>
      </c>
      <c r="J77" s="36">
        <v>10</v>
      </c>
      <c r="K77" s="36">
        <v>160</v>
      </c>
      <c r="L77" s="36">
        <v>296</v>
      </c>
      <c r="M77" s="36">
        <v>133</v>
      </c>
      <c r="N77" s="36">
        <v>1021</v>
      </c>
      <c r="P77" s="35" t="s">
        <v>1364</v>
      </c>
      <c r="Q77" s="36">
        <v>0</v>
      </c>
      <c r="R77" s="36">
        <v>3</v>
      </c>
      <c r="S77" s="36">
        <v>243</v>
      </c>
      <c r="T77" s="36">
        <v>130</v>
      </c>
      <c r="U77" s="36">
        <v>0</v>
      </c>
      <c r="V77" s="36">
        <v>245</v>
      </c>
      <c r="W77" s="36">
        <v>23</v>
      </c>
      <c r="X77" s="36">
        <v>24</v>
      </c>
      <c r="Y77" s="36">
        <v>50</v>
      </c>
      <c r="Z77" s="36">
        <v>35</v>
      </c>
      <c r="AA77" s="36">
        <v>4</v>
      </c>
      <c r="AB77" s="36">
        <v>81</v>
      </c>
      <c r="AC77" s="36">
        <v>838</v>
      </c>
    </row>
    <row r="78" spans="1:29" x14ac:dyDescent="0.2">
      <c r="A78" s="35" t="s">
        <v>70</v>
      </c>
      <c r="B78" s="36">
        <v>52</v>
      </c>
      <c r="C78" s="36">
        <v>0</v>
      </c>
      <c r="D78" s="36">
        <v>0</v>
      </c>
      <c r="E78" s="36">
        <v>0</v>
      </c>
      <c r="F78" s="36">
        <v>70</v>
      </c>
      <c r="G78" s="36">
        <v>101</v>
      </c>
      <c r="H78" s="36">
        <v>34</v>
      </c>
      <c r="I78" s="36">
        <v>200</v>
      </c>
      <c r="J78" s="36">
        <v>78</v>
      </c>
      <c r="K78" s="36">
        <v>276</v>
      </c>
      <c r="L78" s="36">
        <v>97</v>
      </c>
      <c r="M78" s="36">
        <v>48</v>
      </c>
      <c r="N78" s="36">
        <v>956</v>
      </c>
      <c r="P78" s="35" t="s">
        <v>1368</v>
      </c>
      <c r="Q78" s="36">
        <v>125</v>
      </c>
      <c r="R78" s="36">
        <v>300</v>
      </c>
      <c r="S78" s="36">
        <v>30</v>
      </c>
      <c r="T78" s="36">
        <v>35</v>
      </c>
      <c r="U78" s="36">
        <v>150</v>
      </c>
      <c r="V78" s="36">
        <v>0</v>
      </c>
      <c r="W78" s="36">
        <v>85</v>
      </c>
      <c r="X78" s="36">
        <v>0</v>
      </c>
      <c r="Y78" s="36">
        <v>75</v>
      </c>
      <c r="Z78" s="36">
        <v>0</v>
      </c>
      <c r="AA78" s="36">
        <v>0</v>
      </c>
      <c r="AB78" s="36">
        <v>20</v>
      </c>
      <c r="AC78" s="36">
        <v>820</v>
      </c>
    </row>
    <row r="79" spans="1:29" x14ac:dyDescent="0.2">
      <c r="A79" s="35" t="s">
        <v>71</v>
      </c>
      <c r="B79" s="36">
        <v>0</v>
      </c>
      <c r="C79" s="36">
        <v>65</v>
      </c>
      <c r="D79" s="36">
        <v>104</v>
      </c>
      <c r="E79" s="36">
        <v>28</v>
      </c>
      <c r="F79" s="36">
        <v>62</v>
      </c>
      <c r="G79" s="36">
        <v>35</v>
      </c>
      <c r="H79" s="36">
        <v>70</v>
      </c>
      <c r="I79" s="36">
        <v>45</v>
      </c>
      <c r="J79" s="36">
        <v>9</v>
      </c>
      <c r="K79" s="36">
        <v>5</v>
      </c>
      <c r="L79" s="36">
        <v>57</v>
      </c>
      <c r="M79" s="36">
        <v>40</v>
      </c>
      <c r="N79" s="36">
        <v>520</v>
      </c>
      <c r="P79" s="35" t="s">
        <v>834</v>
      </c>
      <c r="Q79" s="36">
        <v>0</v>
      </c>
      <c r="R79" s="36">
        <v>20</v>
      </c>
      <c r="S79" s="36">
        <v>53</v>
      </c>
      <c r="T79" s="36">
        <v>15</v>
      </c>
      <c r="U79" s="36">
        <v>0</v>
      </c>
      <c r="V79" s="36">
        <v>215</v>
      </c>
      <c r="W79" s="36">
        <v>98</v>
      </c>
      <c r="X79" s="36">
        <v>84</v>
      </c>
      <c r="Y79" s="36">
        <v>164</v>
      </c>
      <c r="Z79" s="36">
        <v>80</v>
      </c>
      <c r="AA79" s="36">
        <v>23</v>
      </c>
      <c r="AB79" s="36">
        <v>45</v>
      </c>
      <c r="AC79" s="36">
        <v>797</v>
      </c>
    </row>
    <row r="80" spans="1:29" x14ac:dyDescent="0.2">
      <c r="A80" s="35" t="s">
        <v>72</v>
      </c>
      <c r="B80" s="36">
        <v>30</v>
      </c>
      <c r="C80" s="36">
        <v>44</v>
      </c>
      <c r="D80" s="36">
        <v>0</v>
      </c>
      <c r="E80" s="36">
        <v>15</v>
      </c>
      <c r="F80" s="36">
        <v>0</v>
      </c>
      <c r="G80" s="36">
        <v>30</v>
      </c>
      <c r="H80" s="36">
        <v>0</v>
      </c>
      <c r="I80" s="36">
        <v>121</v>
      </c>
      <c r="J80" s="36">
        <v>146</v>
      </c>
      <c r="K80" s="36">
        <v>179</v>
      </c>
      <c r="L80" s="36">
        <v>199</v>
      </c>
      <c r="M80" s="36">
        <v>271</v>
      </c>
      <c r="N80" s="36">
        <v>1035</v>
      </c>
      <c r="P80" s="35" t="s">
        <v>1521</v>
      </c>
      <c r="Q80" s="36">
        <v>70</v>
      </c>
      <c r="R80" s="36">
        <v>225</v>
      </c>
      <c r="S80" s="36">
        <v>50</v>
      </c>
      <c r="T80" s="36">
        <v>0</v>
      </c>
      <c r="U80" s="36">
        <v>28</v>
      </c>
      <c r="V80" s="36">
        <v>300</v>
      </c>
      <c r="W80" s="36">
        <v>0</v>
      </c>
      <c r="X80" s="36">
        <v>70</v>
      </c>
      <c r="Y80" s="36">
        <v>0</v>
      </c>
      <c r="Z80" s="36">
        <v>0</v>
      </c>
      <c r="AA80" s="36">
        <v>0</v>
      </c>
      <c r="AB80" s="36">
        <v>45</v>
      </c>
      <c r="AC80" s="36">
        <v>788</v>
      </c>
    </row>
    <row r="81" spans="1:29" x14ac:dyDescent="0.2">
      <c r="A81" s="35" t="s">
        <v>73</v>
      </c>
      <c r="B81" s="36">
        <v>0</v>
      </c>
      <c r="C81" s="36">
        <v>84</v>
      </c>
      <c r="D81" s="36">
        <v>0</v>
      </c>
      <c r="E81" s="36">
        <v>24</v>
      </c>
      <c r="F81" s="36">
        <v>0</v>
      </c>
      <c r="G81" s="36">
        <v>6</v>
      </c>
      <c r="H81" s="36">
        <v>106</v>
      </c>
      <c r="I81" s="36">
        <v>242</v>
      </c>
      <c r="J81" s="36">
        <v>348</v>
      </c>
      <c r="K81" s="36">
        <v>399</v>
      </c>
      <c r="L81" s="36">
        <v>163</v>
      </c>
      <c r="M81" s="36">
        <v>327</v>
      </c>
      <c r="N81" s="36">
        <v>1699</v>
      </c>
      <c r="P81" s="35" t="s">
        <v>902</v>
      </c>
      <c r="Q81" s="36">
        <v>0</v>
      </c>
      <c r="R81" s="36">
        <v>0</v>
      </c>
      <c r="S81" s="36">
        <v>0</v>
      </c>
      <c r="T81" s="36">
        <v>0</v>
      </c>
      <c r="U81" s="36">
        <v>406</v>
      </c>
      <c r="V81" s="36">
        <v>110</v>
      </c>
      <c r="W81" s="36">
        <v>106</v>
      </c>
      <c r="X81" s="36">
        <v>0</v>
      </c>
      <c r="Y81" s="36">
        <v>25</v>
      </c>
      <c r="Z81" s="36">
        <v>81</v>
      </c>
      <c r="AA81" s="36">
        <v>36</v>
      </c>
      <c r="AB81" s="36">
        <v>14</v>
      </c>
      <c r="AC81" s="36">
        <v>778</v>
      </c>
    </row>
    <row r="82" spans="1:29" x14ac:dyDescent="0.2">
      <c r="A82" s="35" t="s">
        <v>74</v>
      </c>
      <c r="B82" s="36">
        <v>26</v>
      </c>
      <c r="C82" s="36">
        <v>7</v>
      </c>
      <c r="D82" s="36">
        <v>164</v>
      </c>
      <c r="E82" s="36">
        <v>48</v>
      </c>
      <c r="F82" s="36">
        <v>154</v>
      </c>
      <c r="G82" s="36">
        <v>66</v>
      </c>
      <c r="H82" s="36">
        <v>104</v>
      </c>
      <c r="I82" s="36">
        <v>133</v>
      </c>
      <c r="J82" s="36">
        <v>39</v>
      </c>
      <c r="K82" s="36">
        <v>129</v>
      </c>
      <c r="L82" s="36">
        <v>96</v>
      </c>
      <c r="M82" s="36">
        <v>156</v>
      </c>
      <c r="N82" s="36">
        <v>1122</v>
      </c>
      <c r="P82" s="35" t="s">
        <v>460</v>
      </c>
      <c r="Q82" s="36">
        <v>40</v>
      </c>
      <c r="R82" s="36">
        <v>82</v>
      </c>
      <c r="S82" s="36">
        <v>50</v>
      </c>
      <c r="T82" s="36">
        <v>74</v>
      </c>
      <c r="U82" s="36">
        <v>84</v>
      </c>
      <c r="V82" s="36">
        <v>74</v>
      </c>
      <c r="W82" s="36">
        <v>38</v>
      </c>
      <c r="X82" s="36">
        <v>114</v>
      </c>
      <c r="Y82" s="36">
        <v>0</v>
      </c>
      <c r="Z82" s="36">
        <v>66</v>
      </c>
      <c r="AA82" s="36">
        <v>10</v>
      </c>
      <c r="AB82" s="36">
        <v>127</v>
      </c>
      <c r="AC82" s="36">
        <v>759</v>
      </c>
    </row>
    <row r="83" spans="1:29" x14ac:dyDescent="0.2">
      <c r="A83" s="35" t="s">
        <v>75</v>
      </c>
      <c r="B83" s="36">
        <v>14</v>
      </c>
      <c r="C83" s="36">
        <v>28</v>
      </c>
      <c r="D83" s="36">
        <v>35</v>
      </c>
      <c r="E83" s="36">
        <v>197</v>
      </c>
      <c r="F83" s="36">
        <v>18</v>
      </c>
      <c r="G83" s="36">
        <v>83</v>
      </c>
      <c r="H83" s="36">
        <v>219</v>
      </c>
      <c r="I83" s="36">
        <v>55</v>
      </c>
      <c r="J83" s="36">
        <v>97</v>
      </c>
      <c r="K83" s="36">
        <v>173</v>
      </c>
      <c r="L83" s="36">
        <v>259</v>
      </c>
      <c r="M83" s="36">
        <v>151</v>
      </c>
      <c r="N83" s="36">
        <v>1329</v>
      </c>
      <c r="P83" s="35" t="s">
        <v>1225</v>
      </c>
      <c r="Q83" s="36">
        <v>0</v>
      </c>
      <c r="R83" s="36">
        <v>15</v>
      </c>
      <c r="S83" s="36">
        <v>25</v>
      </c>
      <c r="T83" s="36">
        <v>26</v>
      </c>
      <c r="U83" s="36">
        <v>74</v>
      </c>
      <c r="V83" s="36">
        <v>102</v>
      </c>
      <c r="W83" s="36">
        <v>200</v>
      </c>
      <c r="X83" s="36">
        <v>77</v>
      </c>
      <c r="Y83" s="36">
        <v>14</v>
      </c>
      <c r="Z83" s="36">
        <v>72</v>
      </c>
      <c r="AA83" s="36">
        <v>77</v>
      </c>
      <c r="AB83" s="36">
        <v>71</v>
      </c>
      <c r="AC83" s="36">
        <v>753</v>
      </c>
    </row>
    <row r="84" spans="1:29" x14ac:dyDescent="0.2">
      <c r="A84" s="35" t="s">
        <v>76</v>
      </c>
      <c r="B84" s="36">
        <v>2</v>
      </c>
      <c r="C84" s="36">
        <v>0</v>
      </c>
      <c r="D84" s="36">
        <v>0</v>
      </c>
      <c r="E84" s="36">
        <v>39</v>
      </c>
      <c r="F84" s="36">
        <v>31</v>
      </c>
      <c r="G84" s="36">
        <v>4</v>
      </c>
      <c r="H84" s="36">
        <v>5</v>
      </c>
      <c r="I84" s="36">
        <v>85</v>
      </c>
      <c r="J84" s="36">
        <v>13</v>
      </c>
      <c r="K84" s="36">
        <v>24</v>
      </c>
      <c r="L84" s="36">
        <v>194</v>
      </c>
      <c r="M84" s="36">
        <v>2</v>
      </c>
      <c r="N84" s="36">
        <v>399</v>
      </c>
      <c r="P84" s="35" t="s">
        <v>543</v>
      </c>
      <c r="Q84" s="36">
        <v>0</v>
      </c>
      <c r="R84" s="36">
        <v>0</v>
      </c>
      <c r="S84" s="36">
        <v>26</v>
      </c>
      <c r="T84" s="36">
        <v>106</v>
      </c>
      <c r="U84" s="36">
        <v>43</v>
      </c>
      <c r="V84" s="36">
        <v>36</v>
      </c>
      <c r="W84" s="36">
        <v>363</v>
      </c>
      <c r="X84" s="36">
        <v>0</v>
      </c>
      <c r="Y84" s="36">
        <v>4</v>
      </c>
      <c r="Z84" s="36">
        <v>17</v>
      </c>
      <c r="AA84" s="36">
        <v>88</v>
      </c>
      <c r="AB84" s="36">
        <v>64</v>
      </c>
      <c r="AC84" s="36">
        <v>747</v>
      </c>
    </row>
    <row r="85" spans="1:29" x14ac:dyDescent="0.2">
      <c r="A85" s="35" t="s">
        <v>77</v>
      </c>
      <c r="B85" s="36">
        <v>60</v>
      </c>
      <c r="C85" s="36">
        <v>0</v>
      </c>
      <c r="D85" s="36">
        <v>282</v>
      </c>
      <c r="E85" s="36">
        <v>160</v>
      </c>
      <c r="F85" s="36">
        <v>6</v>
      </c>
      <c r="G85" s="36">
        <v>43</v>
      </c>
      <c r="H85" s="36">
        <v>43</v>
      </c>
      <c r="I85" s="36">
        <v>113</v>
      </c>
      <c r="J85" s="36">
        <v>110</v>
      </c>
      <c r="K85" s="36">
        <v>0</v>
      </c>
      <c r="L85" s="36">
        <v>158</v>
      </c>
      <c r="M85" s="36">
        <v>258</v>
      </c>
      <c r="N85" s="36">
        <v>1233</v>
      </c>
      <c r="P85" s="35" t="s">
        <v>1194</v>
      </c>
      <c r="Q85" s="36">
        <v>10</v>
      </c>
      <c r="R85" s="36">
        <v>92</v>
      </c>
      <c r="S85" s="36">
        <v>0</v>
      </c>
      <c r="T85" s="36">
        <v>36</v>
      </c>
      <c r="U85" s="36">
        <v>0</v>
      </c>
      <c r="V85" s="36">
        <v>100</v>
      </c>
      <c r="W85" s="36">
        <v>11</v>
      </c>
      <c r="X85" s="36">
        <v>179</v>
      </c>
      <c r="Y85" s="36">
        <v>0</v>
      </c>
      <c r="Z85" s="36">
        <v>299</v>
      </c>
      <c r="AA85" s="36">
        <v>11</v>
      </c>
      <c r="AB85" s="36">
        <v>5</v>
      </c>
      <c r="AC85" s="36">
        <v>743</v>
      </c>
    </row>
    <row r="86" spans="1:29" x14ac:dyDescent="0.2">
      <c r="A86" s="35" t="s">
        <v>78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37</v>
      </c>
      <c r="L86" s="36">
        <v>32</v>
      </c>
      <c r="M86" s="36">
        <v>0</v>
      </c>
      <c r="N86" s="36">
        <v>69</v>
      </c>
      <c r="P86" s="35" t="s">
        <v>1349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170</v>
      </c>
      <c r="Z86" s="36">
        <v>72</v>
      </c>
      <c r="AA86" s="36">
        <v>181</v>
      </c>
      <c r="AB86" s="36">
        <v>316</v>
      </c>
      <c r="AC86" s="36">
        <v>739</v>
      </c>
    </row>
    <row r="87" spans="1:29" x14ac:dyDescent="0.2">
      <c r="A87" s="35" t="s">
        <v>79</v>
      </c>
      <c r="B87" s="36">
        <v>0</v>
      </c>
      <c r="C87" s="36">
        <v>0</v>
      </c>
      <c r="D87" s="36">
        <v>0</v>
      </c>
      <c r="E87" s="36">
        <v>2</v>
      </c>
      <c r="F87" s="36">
        <v>0</v>
      </c>
      <c r="G87" s="36">
        <v>39</v>
      </c>
      <c r="H87" s="36">
        <v>0</v>
      </c>
      <c r="I87" s="36">
        <v>71</v>
      </c>
      <c r="J87" s="36">
        <v>19</v>
      </c>
      <c r="K87" s="36">
        <v>3</v>
      </c>
      <c r="L87" s="36">
        <v>225</v>
      </c>
      <c r="M87" s="36">
        <v>14</v>
      </c>
      <c r="N87" s="36">
        <v>373</v>
      </c>
      <c r="P87" s="35" t="s">
        <v>1387</v>
      </c>
      <c r="Q87" s="36">
        <v>0</v>
      </c>
      <c r="R87" s="36">
        <v>0</v>
      </c>
      <c r="S87" s="36">
        <v>100</v>
      </c>
      <c r="T87" s="36">
        <v>0</v>
      </c>
      <c r="U87" s="36">
        <v>137</v>
      </c>
      <c r="V87" s="36">
        <v>58</v>
      </c>
      <c r="W87" s="36">
        <v>49</v>
      </c>
      <c r="X87" s="36">
        <v>56</v>
      </c>
      <c r="Y87" s="36">
        <v>43</v>
      </c>
      <c r="Z87" s="36">
        <v>125</v>
      </c>
      <c r="AA87" s="36">
        <v>100</v>
      </c>
      <c r="AB87" s="36">
        <v>48</v>
      </c>
      <c r="AC87" s="36">
        <v>716</v>
      </c>
    </row>
    <row r="88" spans="1:29" x14ac:dyDescent="0.2">
      <c r="A88" s="35" t="s">
        <v>80</v>
      </c>
      <c r="B88" s="36">
        <v>1</v>
      </c>
      <c r="C88" s="36">
        <v>3</v>
      </c>
      <c r="D88" s="36">
        <v>12</v>
      </c>
      <c r="E88" s="36">
        <v>10</v>
      </c>
      <c r="F88" s="36">
        <v>0</v>
      </c>
      <c r="G88" s="36">
        <v>0</v>
      </c>
      <c r="H88" s="36">
        <v>13</v>
      </c>
      <c r="I88" s="36">
        <v>13</v>
      </c>
      <c r="J88" s="36">
        <v>22</v>
      </c>
      <c r="K88" s="36">
        <v>37</v>
      </c>
      <c r="L88" s="36">
        <v>45</v>
      </c>
      <c r="M88" s="36">
        <v>32</v>
      </c>
      <c r="N88" s="36">
        <v>188</v>
      </c>
      <c r="P88" s="35" t="s">
        <v>1055</v>
      </c>
      <c r="Q88" s="36">
        <v>0</v>
      </c>
      <c r="R88" s="36">
        <v>3</v>
      </c>
      <c r="S88" s="36">
        <v>75</v>
      </c>
      <c r="T88" s="36">
        <v>78</v>
      </c>
      <c r="U88" s="36">
        <v>126</v>
      </c>
      <c r="V88" s="36">
        <v>13</v>
      </c>
      <c r="W88" s="36">
        <v>162</v>
      </c>
      <c r="X88" s="36">
        <v>12</v>
      </c>
      <c r="Y88" s="36">
        <v>43</v>
      </c>
      <c r="Z88" s="36">
        <v>111</v>
      </c>
      <c r="AA88" s="36">
        <v>29</v>
      </c>
      <c r="AB88" s="36">
        <v>57</v>
      </c>
      <c r="AC88" s="36">
        <v>709</v>
      </c>
    </row>
    <row r="89" spans="1:29" x14ac:dyDescent="0.2">
      <c r="A89" s="35" t="s">
        <v>81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27</v>
      </c>
      <c r="L89" s="36">
        <v>48</v>
      </c>
      <c r="M89" s="36">
        <v>13</v>
      </c>
      <c r="N89" s="36">
        <v>88</v>
      </c>
      <c r="P89" s="35" t="s">
        <v>535</v>
      </c>
      <c r="Q89" s="36">
        <v>34</v>
      </c>
      <c r="R89" s="36">
        <v>8</v>
      </c>
      <c r="S89" s="36">
        <v>41</v>
      </c>
      <c r="T89" s="36">
        <v>96</v>
      </c>
      <c r="U89" s="36">
        <v>45</v>
      </c>
      <c r="V89" s="36">
        <v>24</v>
      </c>
      <c r="W89" s="36">
        <v>138</v>
      </c>
      <c r="X89" s="36">
        <v>33</v>
      </c>
      <c r="Y89" s="36">
        <v>42</v>
      </c>
      <c r="Z89" s="36">
        <v>133</v>
      </c>
      <c r="AA89" s="36">
        <v>68</v>
      </c>
      <c r="AB89" s="36">
        <v>47</v>
      </c>
      <c r="AC89" s="36">
        <v>709</v>
      </c>
    </row>
    <row r="90" spans="1:29" x14ac:dyDescent="0.2">
      <c r="A90" s="35" t="s">
        <v>82</v>
      </c>
      <c r="B90" s="36">
        <v>31</v>
      </c>
      <c r="C90" s="36">
        <v>200</v>
      </c>
      <c r="D90" s="36">
        <v>257</v>
      </c>
      <c r="E90" s="36">
        <v>127</v>
      </c>
      <c r="F90" s="36">
        <v>42</v>
      </c>
      <c r="G90" s="36">
        <v>100</v>
      </c>
      <c r="H90" s="36">
        <v>27</v>
      </c>
      <c r="I90" s="36">
        <v>393</v>
      </c>
      <c r="J90" s="36">
        <v>15</v>
      </c>
      <c r="K90" s="36">
        <v>77</v>
      </c>
      <c r="L90" s="36">
        <v>65</v>
      </c>
      <c r="M90" s="36">
        <v>146</v>
      </c>
      <c r="N90" s="36">
        <v>1480</v>
      </c>
      <c r="P90" s="35" t="s">
        <v>1169</v>
      </c>
      <c r="Q90" s="36">
        <v>60</v>
      </c>
      <c r="R90" s="36">
        <v>0</v>
      </c>
      <c r="S90" s="36">
        <v>0</v>
      </c>
      <c r="T90" s="36">
        <v>86</v>
      </c>
      <c r="U90" s="36">
        <v>7</v>
      </c>
      <c r="V90" s="36">
        <v>80</v>
      </c>
      <c r="W90" s="36">
        <v>0</v>
      </c>
      <c r="X90" s="36">
        <v>11</v>
      </c>
      <c r="Y90" s="36">
        <v>0</v>
      </c>
      <c r="Z90" s="36">
        <v>210</v>
      </c>
      <c r="AA90" s="36">
        <v>125</v>
      </c>
      <c r="AB90" s="36">
        <v>118</v>
      </c>
      <c r="AC90" s="36">
        <v>697</v>
      </c>
    </row>
    <row r="91" spans="1:29" x14ac:dyDescent="0.2">
      <c r="A91" s="35" t="s">
        <v>83</v>
      </c>
      <c r="B91" s="36">
        <v>40</v>
      </c>
      <c r="C91" s="36">
        <v>0</v>
      </c>
      <c r="D91" s="36">
        <v>15</v>
      </c>
      <c r="E91" s="36">
        <v>0</v>
      </c>
      <c r="F91" s="36">
        <v>15</v>
      </c>
      <c r="G91" s="36">
        <v>0</v>
      </c>
      <c r="H91" s="36">
        <v>13</v>
      </c>
      <c r="I91" s="36">
        <v>5</v>
      </c>
      <c r="J91" s="36">
        <v>0</v>
      </c>
      <c r="K91" s="36">
        <v>0</v>
      </c>
      <c r="L91" s="36">
        <v>6</v>
      </c>
      <c r="M91" s="36">
        <v>4</v>
      </c>
      <c r="N91" s="36">
        <v>98</v>
      </c>
      <c r="P91" s="35" t="s">
        <v>1401</v>
      </c>
      <c r="Q91" s="36">
        <v>71</v>
      </c>
      <c r="R91" s="36">
        <v>0</v>
      </c>
      <c r="S91" s="36">
        <v>0</v>
      </c>
      <c r="T91" s="36">
        <v>0</v>
      </c>
      <c r="U91" s="36">
        <v>120</v>
      </c>
      <c r="V91" s="36">
        <v>48</v>
      </c>
      <c r="W91" s="36">
        <v>47</v>
      </c>
      <c r="X91" s="36">
        <v>35</v>
      </c>
      <c r="Y91" s="36">
        <v>0</v>
      </c>
      <c r="Z91" s="36">
        <v>51</v>
      </c>
      <c r="AA91" s="36">
        <v>102</v>
      </c>
      <c r="AB91" s="36">
        <v>217</v>
      </c>
      <c r="AC91" s="36">
        <v>691</v>
      </c>
    </row>
    <row r="92" spans="1:29" x14ac:dyDescent="0.2">
      <c r="A92" s="35" t="s">
        <v>84</v>
      </c>
      <c r="B92" s="36">
        <v>0</v>
      </c>
      <c r="C92" s="36">
        <v>0</v>
      </c>
      <c r="D92" s="36">
        <v>0</v>
      </c>
      <c r="E92" s="36">
        <v>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26</v>
      </c>
      <c r="M92" s="36">
        <v>9</v>
      </c>
      <c r="N92" s="36">
        <v>45</v>
      </c>
      <c r="P92" s="35" t="s">
        <v>1253</v>
      </c>
      <c r="Q92" s="36">
        <v>20</v>
      </c>
      <c r="R92" s="36">
        <v>0</v>
      </c>
      <c r="S92" s="36">
        <v>91</v>
      </c>
      <c r="T92" s="36">
        <v>52</v>
      </c>
      <c r="U92" s="36">
        <v>3</v>
      </c>
      <c r="V92" s="36">
        <v>76</v>
      </c>
      <c r="W92" s="36">
        <v>32</v>
      </c>
      <c r="X92" s="36">
        <v>9</v>
      </c>
      <c r="Y92" s="36">
        <v>32</v>
      </c>
      <c r="Z92" s="36">
        <v>105</v>
      </c>
      <c r="AA92" s="36">
        <v>97</v>
      </c>
      <c r="AB92" s="36">
        <v>159</v>
      </c>
      <c r="AC92" s="36">
        <v>676</v>
      </c>
    </row>
    <row r="93" spans="1:29" x14ac:dyDescent="0.2">
      <c r="A93" s="35" t="s">
        <v>85</v>
      </c>
      <c r="B93" s="36">
        <v>0</v>
      </c>
      <c r="C93" s="36">
        <v>0</v>
      </c>
      <c r="D93" s="36">
        <v>10</v>
      </c>
      <c r="E93" s="36">
        <v>0</v>
      </c>
      <c r="F93" s="36">
        <v>0</v>
      </c>
      <c r="G93" s="36">
        <v>2</v>
      </c>
      <c r="H93" s="36">
        <v>0</v>
      </c>
      <c r="I93" s="36">
        <v>41</v>
      </c>
      <c r="J93" s="36">
        <v>17</v>
      </c>
      <c r="K93" s="36">
        <v>75</v>
      </c>
      <c r="L93" s="36">
        <v>92</v>
      </c>
      <c r="M93" s="36">
        <v>79</v>
      </c>
      <c r="N93" s="36">
        <v>316</v>
      </c>
      <c r="P93" s="35" t="s">
        <v>853</v>
      </c>
      <c r="Q93" s="36">
        <v>10</v>
      </c>
      <c r="R93" s="36">
        <v>47</v>
      </c>
      <c r="S93" s="36">
        <v>279</v>
      </c>
      <c r="T93" s="36">
        <v>14</v>
      </c>
      <c r="U93" s="36">
        <v>68</v>
      </c>
      <c r="V93" s="36">
        <v>49</v>
      </c>
      <c r="W93" s="36">
        <v>6</v>
      </c>
      <c r="X93" s="36">
        <v>0</v>
      </c>
      <c r="Y93" s="36">
        <v>55</v>
      </c>
      <c r="Z93" s="36">
        <v>67</v>
      </c>
      <c r="AA93" s="36">
        <v>21</v>
      </c>
      <c r="AB93" s="36">
        <v>58</v>
      </c>
      <c r="AC93" s="36">
        <v>674</v>
      </c>
    </row>
    <row r="94" spans="1:29" x14ac:dyDescent="0.2">
      <c r="A94" s="35" t="s">
        <v>86</v>
      </c>
      <c r="B94" s="36">
        <v>0</v>
      </c>
      <c r="C94" s="36">
        <v>0</v>
      </c>
      <c r="D94" s="36">
        <v>9</v>
      </c>
      <c r="E94" s="36">
        <v>0</v>
      </c>
      <c r="F94" s="36">
        <v>0</v>
      </c>
      <c r="G94" s="36">
        <v>0</v>
      </c>
      <c r="H94" s="36">
        <v>0</v>
      </c>
      <c r="I94" s="36">
        <v>15</v>
      </c>
      <c r="J94" s="36">
        <v>90</v>
      </c>
      <c r="K94" s="36">
        <v>130</v>
      </c>
      <c r="L94" s="36">
        <v>0</v>
      </c>
      <c r="M94" s="36">
        <v>0</v>
      </c>
      <c r="N94" s="36">
        <v>244</v>
      </c>
      <c r="P94" s="35" t="s">
        <v>912</v>
      </c>
      <c r="Q94" s="36">
        <v>49</v>
      </c>
      <c r="R94" s="36">
        <v>41</v>
      </c>
      <c r="S94" s="36">
        <v>8</v>
      </c>
      <c r="T94" s="36">
        <v>10</v>
      </c>
      <c r="U94" s="36">
        <v>8</v>
      </c>
      <c r="V94" s="36">
        <v>5</v>
      </c>
      <c r="W94" s="36">
        <v>35</v>
      </c>
      <c r="X94" s="36">
        <v>35</v>
      </c>
      <c r="Y94" s="36">
        <v>85</v>
      </c>
      <c r="Z94" s="36">
        <v>230</v>
      </c>
      <c r="AA94" s="36">
        <v>108</v>
      </c>
      <c r="AB94" s="36">
        <v>42</v>
      </c>
      <c r="AC94" s="36">
        <v>656</v>
      </c>
    </row>
    <row r="95" spans="1:29" x14ac:dyDescent="0.2">
      <c r="A95" s="35" t="s">
        <v>87</v>
      </c>
      <c r="B95" s="36">
        <v>0</v>
      </c>
      <c r="C95" s="36">
        <v>0</v>
      </c>
      <c r="D95" s="36">
        <v>0</v>
      </c>
      <c r="E95" s="36">
        <v>0</v>
      </c>
      <c r="F95" s="36">
        <v>5</v>
      </c>
      <c r="G95" s="36">
        <v>0</v>
      </c>
      <c r="H95" s="36">
        <v>0</v>
      </c>
      <c r="I95" s="36">
        <v>10</v>
      </c>
      <c r="J95" s="36">
        <v>34</v>
      </c>
      <c r="K95" s="36">
        <v>67</v>
      </c>
      <c r="L95" s="36">
        <v>98</v>
      </c>
      <c r="M95" s="36">
        <v>35</v>
      </c>
      <c r="N95" s="36">
        <v>249</v>
      </c>
      <c r="P95" s="35" t="s">
        <v>801</v>
      </c>
      <c r="Q95" s="36">
        <v>0</v>
      </c>
      <c r="R95" s="36">
        <v>0</v>
      </c>
      <c r="S95" s="36">
        <v>0</v>
      </c>
      <c r="T95" s="36">
        <v>142</v>
      </c>
      <c r="U95" s="36">
        <v>205</v>
      </c>
      <c r="V95" s="36">
        <v>26</v>
      </c>
      <c r="W95" s="36">
        <v>35</v>
      </c>
      <c r="X95" s="36">
        <v>30</v>
      </c>
      <c r="Y95" s="36">
        <v>20</v>
      </c>
      <c r="Z95" s="36">
        <v>80</v>
      </c>
      <c r="AA95" s="36">
        <v>58</v>
      </c>
      <c r="AB95" s="36">
        <v>51</v>
      </c>
      <c r="AC95" s="36">
        <v>647</v>
      </c>
    </row>
    <row r="96" spans="1:29" x14ac:dyDescent="0.2">
      <c r="A96" s="35" t="s">
        <v>88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3</v>
      </c>
      <c r="J96" s="36">
        <v>4</v>
      </c>
      <c r="K96" s="36">
        <v>2</v>
      </c>
      <c r="L96" s="36">
        <v>4</v>
      </c>
      <c r="M96" s="36">
        <v>0</v>
      </c>
      <c r="N96" s="36">
        <v>13</v>
      </c>
      <c r="P96" s="35" t="s">
        <v>662</v>
      </c>
      <c r="Q96" s="36">
        <v>10</v>
      </c>
      <c r="R96" s="36">
        <v>238</v>
      </c>
      <c r="S96" s="36">
        <v>0</v>
      </c>
      <c r="T96" s="36">
        <v>7</v>
      </c>
      <c r="U96" s="36">
        <v>0</v>
      </c>
      <c r="V96" s="36">
        <v>0</v>
      </c>
      <c r="W96" s="36">
        <v>0</v>
      </c>
      <c r="X96" s="36">
        <v>4</v>
      </c>
      <c r="Y96" s="36">
        <v>0</v>
      </c>
      <c r="Z96" s="36">
        <v>381</v>
      </c>
      <c r="AA96" s="36">
        <v>5</v>
      </c>
      <c r="AB96" s="36">
        <v>0</v>
      </c>
      <c r="AC96" s="36">
        <v>645</v>
      </c>
    </row>
    <row r="97" spans="1:29" x14ac:dyDescent="0.2">
      <c r="A97" s="35" t="s">
        <v>89</v>
      </c>
      <c r="B97" s="36">
        <v>0</v>
      </c>
      <c r="C97" s="36">
        <v>0</v>
      </c>
      <c r="D97" s="36">
        <v>0</v>
      </c>
      <c r="E97" s="36">
        <v>0</v>
      </c>
      <c r="F97" s="36">
        <v>0</v>
      </c>
      <c r="G97" s="36">
        <v>4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4</v>
      </c>
      <c r="P97" s="35" t="s">
        <v>816</v>
      </c>
      <c r="Q97" s="36">
        <v>32</v>
      </c>
      <c r="R97" s="36">
        <v>73</v>
      </c>
      <c r="S97" s="36">
        <v>5</v>
      </c>
      <c r="T97" s="36">
        <v>0</v>
      </c>
      <c r="U97" s="36">
        <v>0</v>
      </c>
      <c r="V97" s="36">
        <v>167</v>
      </c>
      <c r="W97" s="36">
        <v>5</v>
      </c>
      <c r="X97" s="36">
        <v>40</v>
      </c>
      <c r="Y97" s="36">
        <v>68</v>
      </c>
      <c r="Z97" s="36">
        <v>30</v>
      </c>
      <c r="AA97" s="36">
        <v>21</v>
      </c>
      <c r="AB97" s="36">
        <v>195</v>
      </c>
      <c r="AC97" s="36">
        <v>636</v>
      </c>
    </row>
    <row r="98" spans="1:29" x14ac:dyDescent="0.2">
      <c r="A98" s="35" t="s">
        <v>90</v>
      </c>
      <c r="B98" s="36">
        <v>0</v>
      </c>
      <c r="C98" s="36">
        <v>0</v>
      </c>
      <c r="D98" s="36">
        <v>30</v>
      </c>
      <c r="E98" s="36">
        <v>19</v>
      </c>
      <c r="F98" s="36">
        <v>14</v>
      </c>
      <c r="G98" s="36">
        <v>14</v>
      </c>
      <c r="H98" s="36">
        <v>0</v>
      </c>
      <c r="I98" s="36">
        <v>0</v>
      </c>
      <c r="J98" s="36">
        <v>0</v>
      </c>
      <c r="K98" s="36">
        <v>0</v>
      </c>
      <c r="L98" s="36">
        <v>12</v>
      </c>
      <c r="M98" s="36">
        <v>20</v>
      </c>
      <c r="N98" s="36">
        <v>109</v>
      </c>
      <c r="P98" s="35" t="s">
        <v>1205</v>
      </c>
      <c r="Q98" s="36">
        <v>20</v>
      </c>
      <c r="R98" s="36">
        <v>0</v>
      </c>
      <c r="S98" s="36">
        <v>150</v>
      </c>
      <c r="T98" s="36">
        <v>40</v>
      </c>
      <c r="U98" s="36">
        <v>0</v>
      </c>
      <c r="V98" s="36">
        <v>124</v>
      </c>
      <c r="W98" s="36">
        <v>50</v>
      </c>
      <c r="X98" s="36">
        <v>42</v>
      </c>
      <c r="Y98" s="36">
        <v>30</v>
      </c>
      <c r="Z98" s="36">
        <v>17</v>
      </c>
      <c r="AA98" s="36">
        <v>28</v>
      </c>
      <c r="AB98" s="36">
        <v>117</v>
      </c>
      <c r="AC98" s="36">
        <v>618</v>
      </c>
    </row>
    <row r="99" spans="1:29" x14ac:dyDescent="0.2">
      <c r="A99" s="35" t="s">
        <v>91</v>
      </c>
      <c r="B99" s="36">
        <v>5</v>
      </c>
      <c r="C99" s="36">
        <v>50</v>
      </c>
      <c r="D99" s="36">
        <v>28</v>
      </c>
      <c r="E99" s="36">
        <v>6</v>
      </c>
      <c r="F99" s="36">
        <v>7</v>
      </c>
      <c r="G99" s="36">
        <v>26</v>
      </c>
      <c r="H99" s="36">
        <v>14</v>
      </c>
      <c r="I99" s="36">
        <v>38</v>
      </c>
      <c r="J99" s="36">
        <v>705</v>
      </c>
      <c r="K99" s="36">
        <v>37</v>
      </c>
      <c r="L99" s="36">
        <v>118</v>
      </c>
      <c r="M99" s="36">
        <v>100</v>
      </c>
      <c r="N99" s="36">
        <v>1134</v>
      </c>
      <c r="P99" s="35" t="s">
        <v>1442</v>
      </c>
      <c r="Q99" s="36">
        <v>42</v>
      </c>
      <c r="R99" s="36">
        <v>35</v>
      </c>
      <c r="S99" s="36">
        <v>90</v>
      </c>
      <c r="T99" s="36">
        <v>16</v>
      </c>
      <c r="U99" s="36">
        <v>16</v>
      </c>
      <c r="V99" s="36">
        <v>0</v>
      </c>
      <c r="W99" s="36">
        <v>0</v>
      </c>
      <c r="X99" s="36">
        <v>101</v>
      </c>
      <c r="Y99" s="36">
        <v>178</v>
      </c>
      <c r="Z99" s="36">
        <v>4</v>
      </c>
      <c r="AA99" s="36">
        <v>78</v>
      </c>
      <c r="AB99" s="36">
        <v>53</v>
      </c>
      <c r="AC99" s="36">
        <v>613</v>
      </c>
    </row>
    <row r="100" spans="1:29" x14ac:dyDescent="0.2">
      <c r="A100" s="35" t="s">
        <v>92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1</v>
      </c>
      <c r="L100" s="36">
        <v>0</v>
      </c>
      <c r="M100" s="36">
        <v>0</v>
      </c>
      <c r="N100" s="36">
        <v>1</v>
      </c>
      <c r="P100" s="35" t="s">
        <v>1366</v>
      </c>
      <c r="Q100" s="36">
        <v>228</v>
      </c>
      <c r="R100" s="36">
        <v>95</v>
      </c>
      <c r="S100" s="36">
        <v>81</v>
      </c>
      <c r="T100" s="36">
        <v>103</v>
      </c>
      <c r="U100" s="36">
        <v>0</v>
      </c>
      <c r="V100" s="36">
        <v>4</v>
      </c>
      <c r="W100" s="36">
        <v>71</v>
      </c>
      <c r="X100" s="36">
        <v>22</v>
      </c>
      <c r="Y100" s="36">
        <v>0</v>
      </c>
      <c r="Z100" s="36">
        <v>0</v>
      </c>
      <c r="AA100" s="36">
        <v>4</v>
      </c>
      <c r="AB100" s="36">
        <v>0</v>
      </c>
      <c r="AC100" s="36">
        <v>608</v>
      </c>
    </row>
    <row r="101" spans="1:29" x14ac:dyDescent="0.2">
      <c r="A101" s="35" t="s">
        <v>93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P101" s="35" t="s">
        <v>1114</v>
      </c>
      <c r="Q101" s="36">
        <v>0</v>
      </c>
      <c r="R101" s="36">
        <v>0</v>
      </c>
      <c r="S101" s="36">
        <v>0</v>
      </c>
      <c r="T101" s="36">
        <v>75</v>
      </c>
      <c r="U101" s="36">
        <v>50</v>
      </c>
      <c r="V101" s="36">
        <v>0</v>
      </c>
      <c r="W101" s="36">
        <v>0</v>
      </c>
      <c r="X101" s="36">
        <v>55</v>
      </c>
      <c r="Y101" s="36">
        <v>6</v>
      </c>
      <c r="Z101" s="36">
        <v>50</v>
      </c>
      <c r="AA101" s="36">
        <v>113</v>
      </c>
      <c r="AB101" s="36">
        <v>228</v>
      </c>
      <c r="AC101" s="36">
        <v>577</v>
      </c>
    </row>
    <row r="102" spans="1:29" x14ac:dyDescent="0.2">
      <c r="A102" s="35" t="s">
        <v>648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75</v>
      </c>
      <c r="I102" s="36">
        <v>29</v>
      </c>
      <c r="J102" s="36">
        <v>0</v>
      </c>
      <c r="K102" s="36">
        <v>11</v>
      </c>
      <c r="L102" s="36">
        <v>49</v>
      </c>
      <c r="M102" s="36">
        <v>22</v>
      </c>
      <c r="N102" s="36">
        <v>186</v>
      </c>
      <c r="P102" s="35" t="s">
        <v>1095</v>
      </c>
      <c r="Q102" s="36">
        <v>78</v>
      </c>
      <c r="R102" s="36">
        <v>11</v>
      </c>
      <c r="S102" s="36">
        <v>8</v>
      </c>
      <c r="T102" s="36">
        <v>87</v>
      </c>
      <c r="U102" s="36">
        <v>89</v>
      </c>
      <c r="V102" s="36">
        <v>170</v>
      </c>
      <c r="W102" s="36">
        <v>50</v>
      </c>
      <c r="X102" s="36">
        <v>30</v>
      </c>
      <c r="Y102" s="36">
        <v>0</v>
      </c>
      <c r="Z102" s="36">
        <v>40</v>
      </c>
      <c r="AA102" s="36">
        <v>8</v>
      </c>
      <c r="AB102" s="36">
        <v>0</v>
      </c>
      <c r="AC102" s="36">
        <v>571</v>
      </c>
    </row>
    <row r="103" spans="1:29" x14ac:dyDescent="0.2">
      <c r="A103" s="35" t="s">
        <v>95</v>
      </c>
      <c r="B103" s="36">
        <v>2</v>
      </c>
      <c r="C103" s="36">
        <v>0</v>
      </c>
      <c r="D103" s="36">
        <v>0</v>
      </c>
      <c r="E103" s="36">
        <v>0</v>
      </c>
      <c r="F103" s="36">
        <v>95</v>
      </c>
      <c r="G103" s="36">
        <v>0</v>
      </c>
      <c r="H103" s="36">
        <v>31</v>
      </c>
      <c r="I103" s="36">
        <v>26</v>
      </c>
      <c r="J103" s="36">
        <v>0</v>
      </c>
      <c r="K103" s="36">
        <v>109</v>
      </c>
      <c r="L103" s="36">
        <v>110</v>
      </c>
      <c r="M103" s="36">
        <v>131</v>
      </c>
      <c r="N103" s="36">
        <v>504</v>
      </c>
      <c r="P103" s="35" t="s">
        <v>1293</v>
      </c>
      <c r="Q103" s="36">
        <v>45</v>
      </c>
      <c r="R103" s="36">
        <v>0</v>
      </c>
      <c r="S103" s="36">
        <v>0</v>
      </c>
      <c r="T103" s="36">
        <v>20</v>
      </c>
      <c r="U103" s="36">
        <v>211</v>
      </c>
      <c r="V103" s="36">
        <v>0</v>
      </c>
      <c r="W103" s="36">
        <v>60</v>
      </c>
      <c r="X103" s="36">
        <v>95</v>
      </c>
      <c r="Y103" s="36">
        <v>0</v>
      </c>
      <c r="Z103" s="36">
        <v>12</v>
      </c>
      <c r="AA103" s="36">
        <v>96</v>
      </c>
      <c r="AB103" s="36">
        <v>15</v>
      </c>
      <c r="AC103" s="36">
        <v>554</v>
      </c>
    </row>
    <row r="104" spans="1:29" x14ac:dyDescent="0.2">
      <c r="A104" s="35" t="s">
        <v>96</v>
      </c>
      <c r="B104" s="36">
        <v>60</v>
      </c>
      <c r="C104" s="36">
        <v>45</v>
      </c>
      <c r="D104" s="36">
        <v>9</v>
      </c>
      <c r="E104" s="36">
        <v>53</v>
      </c>
      <c r="F104" s="36">
        <v>6</v>
      </c>
      <c r="G104" s="36">
        <v>5</v>
      </c>
      <c r="H104" s="36">
        <v>18</v>
      </c>
      <c r="I104" s="36">
        <v>38</v>
      </c>
      <c r="J104" s="36">
        <v>22</v>
      </c>
      <c r="K104" s="36">
        <v>8</v>
      </c>
      <c r="L104" s="36">
        <v>9</v>
      </c>
      <c r="M104" s="36">
        <v>20</v>
      </c>
      <c r="N104" s="36">
        <v>293</v>
      </c>
      <c r="P104" s="35" t="s">
        <v>1482</v>
      </c>
      <c r="Q104" s="36">
        <v>0</v>
      </c>
      <c r="R104" s="36">
        <v>0</v>
      </c>
      <c r="S104" s="36">
        <v>0</v>
      </c>
      <c r="T104" s="36">
        <v>106</v>
      </c>
      <c r="U104" s="36">
        <v>0</v>
      </c>
      <c r="V104" s="36">
        <v>0</v>
      </c>
      <c r="W104" s="36">
        <v>99</v>
      </c>
      <c r="X104" s="36">
        <v>0</v>
      </c>
      <c r="Y104" s="36">
        <v>200</v>
      </c>
      <c r="Z104" s="36">
        <v>0</v>
      </c>
      <c r="AA104" s="36">
        <v>0</v>
      </c>
      <c r="AB104" s="36">
        <v>149</v>
      </c>
      <c r="AC104" s="36">
        <v>554</v>
      </c>
    </row>
    <row r="105" spans="1:29" x14ac:dyDescent="0.2">
      <c r="A105" s="35" t="s">
        <v>97</v>
      </c>
      <c r="B105" s="36">
        <v>15</v>
      </c>
      <c r="C105" s="36">
        <v>30</v>
      </c>
      <c r="D105" s="36">
        <v>31</v>
      </c>
      <c r="E105" s="36">
        <v>8</v>
      </c>
      <c r="F105" s="36">
        <v>56</v>
      </c>
      <c r="G105" s="36">
        <v>178</v>
      </c>
      <c r="H105" s="36">
        <v>70</v>
      </c>
      <c r="I105" s="36">
        <v>160</v>
      </c>
      <c r="J105" s="36">
        <v>68</v>
      </c>
      <c r="K105" s="36">
        <v>215</v>
      </c>
      <c r="L105" s="36">
        <v>110</v>
      </c>
      <c r="M105" s="36">
        <v>184</v>
      </c>
      <c r="N105" s="36">
        <v>1125</v>
      </c>
      <c r="P105" s="35" t="s">
        <v>454</v>
      </c>
      <c r="Q105" s="36">
        <v>49</v>
      </c>
      <c r="R105" s="36">
        <v>30</v>
      </c>
      <c r="S105" s="36">
        <v>0</v>
      </c>
      <c r="T105" s="36">
        <v>110</v>
      </c>
      <c r="U105" s="36">
        <v>0</v>
      </c>
      <c r="V105" s="36">
        <v>196</v>
      </c>
      <c r="W105" s="36">
        <v>49</v>
      </c>
      <c r="X105" s="36">
        <v>8</v>
      </c>
      <c r="Y105" s="36">
        <v>63</v>
      </c>
      <c r="Z105" s="36">
        <v>0</v>
      </c>
      <c r="AA105" s="36">
        <v>0</v>
      </c>
      <c r="AB105" s="36">
        <v>48</v>
      </c>
      <c r="AC105" s="36">
        <v>553</v>
      </c>
    </row>
    <row r="106" spans="1:29" x14ac:dyDescent="0.2">
      <c r="A106" s="35" t="s">
        <v>98</v>
      </c>
      <c r="B106" s="36">
        <v>32</v>
      </c>
      <c r="C106" s="36">
        <v>22</v>
      </c>
      <c r="D106" s="36">
        <v>12</v>
      </c>
      <c r="E106" s="36">
        <v>7</v>
      </c>
      <c r="F106" s="36">
        <v>5</v>
      </c>
      <c r="G106" s="36">
        <v>25</v>
      </c>
      <c r="H106" s="36">
        <v>19</v>
      </c>
      <c r="I106" s="36">
        <v>7</v>
      </c>
      <c r="J106" s="36">
        <v>26</v>
      </c>
      <c r="K106" s="36">
        <v>54</v>
      </c>
      <c r="L106" s="36">
        <v>26</v>
      </c>
      <c r="M106" s="36">
        <v>105</v>
      </c>
      <c r="N106" s="36">
        <v>340</v>
      </c>
      <c r="P106" s="35" t="s">
        <v>1565</v>
      </c>
      <c r="Q106" s="36">
        <v>35</v>
      </c>
      <c r="R106" s="36">
        <v>40</v>
      </c>
      <c r="S106" s="36">
        <v>189</v>
      </c>
      <c r="T106" s="36">
        <v>30</v>
      </c>
      <c r="U106" s="36">
        <v>0</v>
      </c>
      <c r="V106" s="36">
        <v>0</v>
      </c>
      <c r="W106" s="36">
        <v>0</v>
      </c>
      <c r="X106" s="36">
        <v>0</v>
      </c>
      <c r="Y106" s="36">
        <v>250</v>
      </c>
      <c r="Z106" s="36">
        <v>0</v>
      </c>
      <c r="AA106" s="36">
        <v>0</v>
      </c>
      <c r="AB106" s="36">
        <v>0</v>
      </c>
      <c r="AC106" s="36">
        <v>544</v>
      </c>
    </row>
    <row r="107" spans="1:29" x14ac:dyDescent="0.2">
      <c r="A107" s="35" t="s">
        <v>99</v>
      </c>
      <c r="B107" s="36">
        <v>42</v>
      </c>
      <c r="C107" s="36">
        <v>80</v>
      </c>
      <c r="D107" s="36">
        <v>0</v>
      </c>
      <c r="E107" s="36">
        <v>49</v>
      </c>
      <c r="F107" s="36">
        <v>25</v>
      </c>
      <c r="G107" s="36">
        <v>0</v>
      </c>
      <c r="H107" s="36">
        <v>0</v>
      </c>
      <c r="I107" s="36">
        <v>43</v>
      </c>
      <c r="J107" s="36">
        <v>0</v>
      </c>
      <c r="K107" s="36">
        <v>14</v>
      </c>
      <c r="L107" s="36">
        <v>50</v>
      </c>
      <c r="M107" s="36">
        <v>3</v>
      </c>
      <c r="N107" s="36">
        <v>306</v>
      </c>
      <c r="P107" s="35" t="s">
        <v>814</v>
      </c>
      <c r="Q107" s="36">
        <v>4</v>
      </c>
      <c r="R107" s="36">
        <v>47</v>
      </c>
      <c r="S107" s="36">
        <v>43</v>
      </c>
      <c r="T107" s="36">
        <v>0</v>
      </c>
      <c r="U107" s="36">
        <v>20</v>
      </c>
      <c r="V107" s="36">
        <v>20</v>
      </c>
      <c r="W107" s="36">
        <v>63</v>
      </c>
      <c r="X107" s="36">
        <v>110</v>
      </c>
      <c r="Y107" s="36">
        <v>65</v>
      </c>
      <c r="Z107" s="36">
        <v>21</v>
      </c>
      <c r="AA107" s="36">
        <v>78</v>
      </c>
      <c r="AB107" s="36">
        <v>73</v>
      </c>
      <c r="AC107" s="36">
        <v>544</v>
      </c>
    </row>
    <row r="108" spans="1:29" x14ac:dyDescent="0.2">
      <c r="A108" s="35" t="s">
        <v>100</v>
      </c>
      <c r="B108" s="36">
        <v>5</v>
      </c>
      <c r="C108" s="36">
        <v>0</v>
      </c>
      <c r="D108" s="36">
        <v>25</v>
      </c>
      <c r="E108" s="36">
        <v>0</v>
      </c>
      <c r="F108" s="36">
        <v>14</v>
      </c>
      <c r="G108" s="36">
        <v>0</v>
      </c>
      <c r="H108" s="36">
        <v>0</v>
      </c>
      <c r="I108" s="36">
        <v>0</v>
      </c>
      <c r="J108" s="36">
        <v>7</v>
      </c>
      <c r="K108" s="36">
        <v>0</v>
      </c>
      <c r="L108" s="36">
        <v>15</v>
      </c>
      <c r="M108" s="36">
        <v>29</v>
      </c>
      <c r="N108" s="36">
        <v>95</v>
      </c>
      <c r="P108" s="35" t="s">
        <v>596</v>
      </c>
      <c r="Q108" s="36">
        <v>0</v>
      </c>
      <c r="R108" s="36">
        <v>65</v>
      </c>
      <c r="S108" s="36">
        <v>104</v>
      </c>
      <c r="T108" s="36">
        <v>28</v>
      </c>
      <c r="U108" s="36">
        <v>62</v>
      </c>
      <c r="V108" s="36">
        <v>35</v>
      </c>
      <c r="W108" s="36">
        <v>70</v>
      </c>
      <c r="X108" s="36">
        <v>45</v>
      </c>
      <c r="Y108" s="36">
        <v>9</v>
      </c>
      <c r="Z108" s="36">
        <v>5</v>
      </c>
      <c r="AA108" s="36">
        <v>57</v>
      </c>
      <c r="AB108" s="36">
        <v>40</v>
      </c>
      <c r="AC108" s="36">
        <v>520</v>
      </c>
    </row>
    <row r="109" spans="1:29" x14ac:dyDescent="0.2">
      <c r="A109" s="35" t="s">
        <v>101</v>
      </c>
      <c r="B109" s="36">
        <v>10</v>
      </c>
      <c r="C109" s="36">
        <v>238</v>
      </c>
      <c r="D109" s="36">
        <v>0</v>
      </c>
      <c r="E109" s="36">
        <v>7</v>
      </c>
      <c r="F109" s="36">
        <v>0</v>
      </c>
      <c r="G109" s="36">
        <v>0</v>
      </c>
      <c r="H109" s="36">
        <v>0</v>
      </c>
      <c r="I109" s="36">
        <v>4</v>
      </c>
      <c r="J109" s="36">
        <v>0</v>
      </c>
      <c r="K109" s="36">
        <v>381</v>
      </c>
      <c r="L109" s="36">
        <v>5</v>
      </c>
      <c r="M109" s="36">
        <v>0</v>
      </c>
      <c r="N109" s="36">
        <v>645</v>
      </c>
      <c r="P109" s="35" t="s">
        <v>1339</v>
      </c>
      <c r="Q109" s="36">
        <v>13</v>
      </c>
      <c r="R109" s="36">
        <v>0</v>
      </c>
      <c r="S109" s="36">
        <v>28</v>
      </c>
      <c r="T109" s="36">
        <v>74</v>
      </c>
      <c r="U109" s="36">
        <v>0</v>
      </c>
      <c r="V109" s="36">
        <v>158</v>
      </c>
      <c r="W109" s="36">
        <v>0</v>
      </c>
      <c r="X109" s="36">
        <v>0</v>
      </c>
      <c r="Y109" s="36">
        <v>84</v>
      </c>
      <c r="Z109" s="36">
        <v>76</v>
      </c>
      <c r="AA109" s="36">
        <v>54</v>
      </c>
      <c r="AB109" s="36">
        <v>33</v>
      </c>
      <c r="AC109" s="36">
        <v>520</v>
      </c>
    </row>
    <row r="110" spans="1:29" x14ac:dyDescent="0.2">
      <c r="A110" s="35" t="s">
        <v>102</v>
      </c>
      <c r="B110" s="36">
        <v>40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1</v>
      </c>
      <c r="L110" s="36">
        <v>1</v>
      </c>
      <c r="M110" s="36">
        <v>16</v>
      </c>
      <c r="N110" s="36">
        <v>58</v>
      </c>
      <c r="P110" s="35" t="s">
        <v>994</v>
      </c>
      <c r="Q110" s="36">
        <v>67</v>
      </c>
      <c r="R110" s="36">
        <v>12</v>
      </c>
      <c r="S110" s="36">
        <v>0</v>
      </c>
      <c r="T110" s="36">
        <v>14</v>
      </c>
      <c r="U110" s="36">
        <v>0</v>
      </c>
      <c r="V110" s="36">
        <v>11</v>
      </c>
      <c r="W110" s="36">
        <v>125</v>
      </c>
      <c r="X110" s="36">
        <v>52</v>
      </c>
      <c r="Y110" s="36">
        <v>35</v>
      </c>
      <c r="Z110" s="36">
        <v>75</v>
      </c>
      <c r="AA110" s="36">
        <v>10</v>
      </c>
      <c r="AB110" s="36">
        <v>112</v>
      </c>
      <c r="AC110" s="36">
        <v>513</v>
      </c>
    </row>
    <row r="111" spans="1:29" x14ac:dyDescent="0.2">
      <c r="A111" s="35" t="s">
        <v>103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P111" s="35" t="s">
        <v>1087</v>
      </c>
      <c r="Q111" s="36">
        <v>0</v>
      </c>
      <c r="R111" s="36">
        <v>0</v>
      </c>
      <c r="S111" s="36">
        <v>157</v>
      </c>
      <c r="T111" s="36">
        <v>188</v>
      </c>
      <c r="U111" s="36">
        <v>10</v>
      </c>
      <c r="V111" s="36">
        <v>18</v>
      </c>
      <c r="W111" s="36">
        <v>0</v>
      </c>
      <c r="X111" s="36">
        <v>13</v>
      </c>
      <c r="Y111" s="36">
        <v>0</v>
      </c>
      <c r="Z111" s="36">
        <v>0</v>
      </c>
      <c r="AA111" s="36">
        <v>93</v>
      </c>
      <c r="AB111" s="36">
        <v>26</v>
      </c>
      <c r="AC111" s="36">
        <v>505</v>
      </c>
    </row>
    <row r="112" spans="1:29" x14ac:dyDescent="0.2">
      <c r="A112" s="35" t="s">
        <v>104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12</v>
      </c>
      <c r="J112" s="36">
        <v>0</v>
      </c>
      <c r="K112" s="36">
        <v>0</v>
      </c>
      <c r="L112" s="36">
        <v>0</v>
      </c>
      <c r="M112" s="36">
        <v>0</v>
      </c>
      <c r="N112" s="36">
        <v>12</v>
      </c>
      <c r="P112" s="35" t="s">
        <v>650</v>
      </c>
      <c r="Q112" s="36">
        <v>2</v>
      </c>
      <c r="R112" s="36">
        <v>0</v>
      </c>
      <c r="S112" s="36">
        <v>0</v>
      </c>
      <c r="T112" s="36">
        <v>0</v>
      </c>
      <c r="U112" s="36">
        <v>95</v>
      </c>
      <c r="V112" s="36">
        <v>0</v>
      </c>
      <c r="W112" s="36">
        <v>31</v>
      </c>
      <c r="X112" s="36">
        <v>26</v>
      </c>
      <c r="Y112" s="36">
        <v>0</v>
      </c>
      <c r="Z112" s="36">
        <v>109</v>
      </c>
      <c r="AA112" s="36">
        <v>110</v>
      </c>
      <c r="AB112" s="36">
        <v>131</v>
      </c>
      <c r="AC112" s="36">
        <v>504</v>
      </c>
    </row>
    <row r="113" spans="1:29" x14ac:dyDescent="0.2">
      <c r="A113" s="35" t="s">
        <v>105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4</v>
      </c>
      <c r="I113" s="36">
        <v>0</v>
      </c>
      <c r="J113" s="36">
        <v>0</v>
      </c>
      <c r="K113" s="36">
        <v>6</v>
      </c>
      <c r="L113" s="36">
        <v>0</v>
      </c>
      <c r="M113" s="36">
        <v>0</v>
      </c>
      <c r="N113" s="36">
        <v>10</v>
      </c>
      <c r="P113" s="35" t="s">
        <v>1414</v>
      </c>
      <c r="Q113" s="36">
        <v>0</v>
      </c>
      <c r="R113" s="36">
        <v>244</v>
      </c>
      <c r="S113" s="36">
        <v>0</v>
      </c>
      <c r="T113" s="36">
        <v>50</v>
      </c>
      <c r="U113" s="36">
        <v>2</v>
      </c>
      <c r="V113" s="36">
        <v>15</v>
      </c>
      <c r="W113" s="36">
        <v>104</v>
      </c>
      <c r="X113" s="36">
        <v>50</v>
      </c>
      <c r="Y113" s="36">
        <v>0</v>
      </c>
      <c r="Z113" s="36">
        <v>3</v>
      </c>
      <c r="AA113" s="36">
        <v>0</v>
      </c>
      <c r="AB113" s="36">
        <v>35</v>
      </c>
      <c r="AC113" s="36">
        <v>503</v>
      </c>
    </row>
    <row r="114" spans="1:29" x14ac:dyDescent="0.2">
      <c r="A114" s="35" t="s">
        <v>106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6</v>
      </c>
      <c r="N114" s="36">
        <v>6</v>
      </c>
      <c r="P114" s="35" t="s">
        <v>510</v>
      </c>
      <c r="Q114" s="36">
        <v>4</v>
      </c>
      <c r="R114" s="36">
        <v>0</v>
      </c>
      <c r="S114" s="36">
        <v>8</v>
      </c>
      <c r="T114" s="36">
        <v>0</v>
      </c>
      <c r="U114" s="36">
        <v>59</v>
      </c>
      <c r="V114" s="36">
        <v>205</v>
      </c>
      <c r="W114" s="36">
        <v>38</v>
      </c>
      <c r="X114" s="36">
        <v>31</v>
      </c>
      <c r="Y114" s="36">
        <v>82</v>
      </c>
      <c r="Z114" s="36">
        <v>18</v>
      </c>
      <c r="AA114" s="36">
        <v>0</v>
      </c>
      <c r="AB114" s="36">
        <v>48</v>
      </c>
      <c r="AC114" s="36">
        <v>493</v>
      </c>
    </row>
    <row r="115" spans="1:29" x14ac:dyDescent="0.2">
      <c r="A115" s="35" t="s">
        <v>107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P115" s="35" t="s">
        <v>803</v>
      </c>
      <c r="Q115" s="36">
        <v>0</v>
      </c>
      <c r="R115" s="36">
        <v>45</v>
      </c>
      <c r="S115" s="36">
        <v>0</v>
      </c>
      <c r="T115" s="36">
        <v>0</v>
      </c>
      <c r="U115" s="36">
        <v>25</v>
      </c>
      <c r="V115" s="36">
        <v>4</v>
      </c>
      <c r="W115" s="36">
        <v>0</v>
      </c>
      <c r="X115" s="36">
        <v>35</v>
      </c>
      <c r="Y115" s="36">
        <v>174</v>
      </c>
      <c r="Z115" s="36">
        <v>75</v>
      </c>
      <c r="AA115" s="36">
        <v>105</v>
      </c>
      <c r="AB115" s="36">
        <v>15</v>
      </c>
      <c r="AC115" s="36">
        <v>478</v>
      </c>
    </row>
    <row r="116" spans="1:29" x14ac:dyDescent="0.2">
      <c r="A116" s="35" t="s">
        <v>108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7</v>
      </c>
      <c r="L116" s="36">
        <v>0</v>
      </c>
      <c r="M116" s="36">
        <v>0</v>
      </c>
      <c r="N116" s="36">
        <v>7</v>
      </c>
      <c r="P116" s="35" t="s">
        <v>926</v>
      </c>
      <c r="Q116" s="36">
        <v>0</v>
      </c>
      <c r="R116" s="36">
        <v>0</v>
      </c>
      <c r="S116" s="36">
        <v>10</v>
      </c>
      <c r="T116" s="36">
        <v>0</v>
      </c>
      <c r="U116" s="36">
        <v>0</v>
      </c>
      <c r="V116" s="36">
        <v>45</v>
      </c>
      <c r="W116" s="36">
        <v>3</v>
      </c>
      <c r="X116" s="36">
        <v>21</v>
      </c>
      <c r="Y116" s="36">
        <v>142</v>
      </c>
      <c r="Z116" s="36">
        <v>163</v>
      </c>
      <c r="AA116" s="36">
        <v>46</v>
      </c>
      <c r="AB116" s="36">
        <v>47</v>
      </c>
      <c r="AC116" s="36">
        <v>477</v>
      </c>
    </row>
    <row r="117" spans="1:29" x14ac:dyDescent="0.2">
      <c r="A117" s="35" t="s">
        <v>109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49</v>
      </c>
      <c r="H117" s="36">
        <v>0</v>
      </c>
      <c r="I117" s="36">
        <v>104</v>
      </c>
      <c r="J117" s="36">
        <v>0</v>
      </c>
      <c r="K117" s="36">
        <v>14</v>
      </c>
      <c r="L117" s="36">
        <v>57</v>
      </c>
      <c r="M117" s="36">
        <v>46</v>
      </c>
      <c r="N117" s="36">
        <v>270</v>
      </c>
      <c r="P117" s="35" t="s">
        <v>793</v>
      </c>
      <c r="Q117" s="36">
        <v>0</v>
      </c>
      <c r="R117" s="36">
        <v>0</v>
      </c>
      <c r="S117" s="36">
        <v>0</v>
      </c>
      <c r="T117" s="36">
        <v>23</v>
      </c>
      <c r="U117" s="36">
        <v>0</v>
      </c>
      <c r="V117" s="36">
        <v>98</v>
      </c>
      <c r="W117" s="36">
        <v>258</v>
      </c>
      <c r="X117" s="36">
        <v>3</v>
      </c>
      <c r="Y117" s="36">
        <v>3</v>
      </c>
      <c r="Z117" s="36">
        <v>0</v>
      </c>
      <c r="AA117" s="36">
        <v>5</v>
      </c>
      <c r="AB117" s="36">
        <v>84</v>
      </c>
      <c r="AC117" s="36">
        <v>474</v>
      </c>
    </row>
    <row r="118" spans="1:29" x14ac:dyDescent="0.2">
      <c r="A118" s="35" t="s">
        <v>110</v>
      </c>
      <c r="B118" s="36">
        <v>0</v>
      </c>
      <c r="C118" s="36">
        <v>0</v>
      </c>
      <c r="D118" s="36">
        <v>0</v>
      </c>
      <c r="E118" s="36">
        <v>29</v>
      </c>
      <c r="F118" s="36">
        <v>0</v>
      </c>
      <c r="G118" s="36">
        <v>0</v>
      </c>
      <c r="H118" s="36">
        <v>48</v>
      </c>
      <c r="I118" s="36">
        <v>5</v>
      </c>
      <c r="J118" s="36">
        <v>0</v>
      </c>
      <c r="K118" s="36">
        <v>0</v>
      </c>
      <c r="L118" s="36">
        <v>0</v>
      </c>
      <c r="M118" s="36">
        <v>0</v>
      </c>
      <c r="N118" s="36">
        <v>82</v>
      </c>
      <c r="P118" s="35" t="s">
        <v>1184</v>
      </c>
      <c r="Q118" s="36">
        <v>0</v>
      </c>
      <c r="R118" s="36">
        <v>6</v>
      </c>
      <c r="S118" s="36">
        <v>40</v>
      </c>
      <c r="T118" s="36">
        <v>22</v>
      </c>
      <c r="U118" s="36">
        <v>13</v>
      </c>
      <c r="V118" s="36">
        <v>12</v>
      </c>
      <c r="W118" s="36">
        <v>3</v>
      </c>
      <c r="X118" s="36">
        <v>21</v>
      </c>
      <c r="Y118" s="36">
        <v>0</v>
      </c>
      <c r="Z118" s="36">
        <v>205</v>
      </c>
      <c r="AA118" s="36">
        <v>48</v>
      </c>
      <c r="AB118" s="36">
        <v>98</v>
      </c>
      <c r="AC118" s="36">
        <v>468</v>
      </c>
    </row>
    <row r="119" spans="1:29" x14ac:dyDescent="0.2">
      <c r="A119" s="35" t="s">
        <v>112</v>
      </c>
      <c r="B119" s="36">
        <v>0</v>
      </c>
      <c r="C119" s="36">
        <v>0</v>
      </c>
      <c r="D119" s="36">
        <v>25</v>
      </c>
      <c r="E119" s="36">
        <v>0</v>
      </c>
      <c r="F119" s="36">
        <v>0</v>
      </c>
      <c r="G119" s="36">
        <v>25</v>
      </c>
      <c r="H119" s="36">
        <v>0</v>
      </c>
      <c r="I119" s="36">
        <v>3</v>
      </c>
      <c r="J119" s="36">
        <v>56</v>
      </c>
      <c r="K119" s="36">
        <v>0</v>
      </c>
      <c r="L119" s="36">
        <v>43</v>
      </c>
      <c r="M119" s="36">
        <v>0</v>
      </c>
      <c r="N119" s="36">
        <v>152</v>
      </c>
      <c r="P119" s="35" t="s">
        <v>826</v>
      </c>
      <c r="Q119" s="36">
        <v>0</v>
      </c>
      <c r="R119" s="36">
        <v>44</v>
      </c>
      <c r="S119" s="36">
        <v>32</v>
      </c>
      <c r="T119" s="36">
        <v>72</v>
      </c>
      <c r="U119" s="36">
        <v>2</v>
      </c>
      <c r="V119" s="36">
        <v>13</v>
      </c>
      <c r="W119" s="36">
        <v>0</v>
      </c>
      <c r="X119" s="36">
        <v>136</v>
      </c>
      <c r="Y119" s="36">
        <v>17</v>
      </c>
      <c r="Z119" s="36">
        <v>105</v>
      </c>
      <c r="AA119" s="36">
        <v>40</v>
      </c>
      <c r="AB119" s="36">
        <v>0</v>
      </c>
      <c r="AC119" s="36">
        <v>461</v>
      </c>
    </row>
    <row r="120" spans="1:29" x14ac:dyDescent="0.2">
      <c r="A120" s="35" t="s">
        <v>695</v>
      </c>
      <c r="B120" s="36">
        <v>11</v>
      </c>
      <c r="C120" s="36">
        <v>20</v>
      </c>
      <c r="D120" s="36">
        <v>0</v>
      </c>
      <c r="E120" s="36">
        <v>23</v>
      </c>
      <c r="F120" s="36">
        <v>100</v>
      </c>
      <c r="G120" s="36">
        <v>4</v>
      </c>
      <c r="H120" s="36">
        <v>30</v>
      </c>
      <c r="I120" s="36">
        <v>4</v>
      </c>
      <c r="J120" s="36">
        <v>13</v>
      </c>
      <c r="K120" s="36">
        <v>20</v>
      </c>
      <c r="L120" s="36">
        <v>7</v>
      </c>
      <c r="M120" s="36">
        <v>57</v>
      </c>
      <c r="N120" s="36">
        <v>289</v>
      </c>
      <c r="P120" s="35" t="s">
        <v>1174</v>
      </c>
      <c r="Q120" s="36">
        <v>0</v>
      </c>
      <c r="R120" s="36">
        <v>34</v>
      </c>
      <c r="S120" s="36">
        <v>0</v>
      </c>
      <c r="T120" s="36">
        <v>1</v>
      </c>
      <c r="U120" s="36">
        <v>174</v>
      </c>
      <c r="V120" s="36">
        <v>44</v>
      </c>
      <c r="W120" s="36">
        <v>0</v>
      </c>
      <c r="X120" s="36">
        <v>15</v>
      </c>
      <c r="Y120" s="36">
        <v>0</v>
      </c>
      <c r="Z120" s="36">
        <v>81</v>
      </c>
      <c r="AA120" s="36">
        <v>60</v>
      </c>
      <c r="AB120" s="36">
        <v>48</v>
      </c>
      <c r="AC120" s="36">
        <v>457</v>
      </c>
    </row>
    <row r="121" spans="1:29" x14ac:dyDescent="0.2">
      <c r="A121" s="35" t="s">
        <v>116</v>
      </c>
      <c r="B121" s="36">
        <v>24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24</v>
      </c>
      <c r="P121" s="35" t="s">
        <v>1220</v>
      </c>
      <c r="Q121" s="36">
        <v>73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70</v>
      </c>
      <c r="Y121" s="36">
        <v>15</v>
      </c>
      <c r="Z121" s="36">
        <v>2</v>
      </c>
      <c r="AA121" s="36">
        <v>293</v>
      </c>
      <c r="AB121" s="36">
        <v>0</v>
      </c>
      <c r="AC121" s="36">
        <v>453</v>
      </c>
    </row>
    <row r="122" spans="1:29" x14ac:dyDescent="0.2">
      <c r="A122" s="35" t="s">
        <v>700</v>
      </c>
      <c r="B122" s="36">
        <v>12</v>
      </c>
      <c r="C122" s="36">
        <v>25</v>
      </c>
      <c r="D122" s="36">
        <v>34</v>
      </c>
      <c r="E122" s="36">
        <v>34</v>
      </c>
      <c r="F122" s="36">
        <v>4</v>
      </c>
      <c r="G122" s="36">
        <v>0</v>
      </c>
      <c r="H122" s="36">
        <v>8</v>
      </c>
      <c r="I122" s="36">
        <v>52</v>
      </c>
      <c r="J122" s="36">
        <v>60</v>
      </c>
      <c r="K122" s="36">
        <v>53</v>
      </c>
      <c r="L122" s="36">
        <v>87</v>
      </c>
      <c r="M122" s="36">
        <v>80</v>
      </c>
      <c r="N122" s="36">
        <v>449</v>
      </c>
      <c r="P122" s="35" t="s">
        <v>1049</v>
      </c>
      <c r="Q122" s="36">
        <v>8</v>
      </c>
      <c r="R122" s="36">
        <v>5</v>
      </c>
      <c r="S122" s="36">
        <v>64</v>
      </c>
      <c r="T122" s="36">
        <v>0</v>
      </c>
      <c r="U122" s="36">
        <v>16</v>
      </c>
      <c r="V122" s="36">
        <v>9</v>
      </c>
      <c r="W122" s="36">
        <v>2</v>
      </c>
      <c r="X122" s="36">
        <v>227</v>
      </c>
      <c r="Y122" s="36">
        <v>19</v>
      </c>
      <c r="Z122" s="36">
        <v>47</v>
      </c>
      <c r="AA122" s="36">
        <v>40</v>
      </c>
      <c r="AB122" s="36">
        <v>14</v>
      </c>
      <c r="AC122" s="36">
        <v>451</v>
      </c>
    </row>
    <row r="123" spans="1:29" x14ac:dyDescent="0.2">
      <c r="A123" s="35" t="s">
        <v>707</v>
      </c>
      <c r="B123" s="36">
        <v>76</v>
      </c>
      <c r="C123" s="36">
        <v>0</v>
      </c>
      <c r="D123" s="36">
        <v>190</v>
      </c>
      <c r="E123" s="36">
        <v>0</v>
      </c>
      <c r="F123" s="36">
        <v>2</v>
      </c>
      <c r="G123" s="36">
        <v>0</v>
      </c>
      <c r="H123" s="36">
        <v>0</v>
      </c>
      <c r="I123" s="36">
        <v>2</v>
      </c>
      <c r="J123" s="36">
        <v>0</v>
      </c>
      <c r="K123" s="36">
        <v>0</v>
      </c>
      <c r="L123" s="36">
        <v>0</v>
      </c>
      <c r="M123" s="36">
        <v>0</v>
      </c>
      <c r="N123" s="36">
        <v>270</v>
      </c>
      <c r="P123" s="35" t="s">
        <v>697</v>
      </c>
      <c r="Q123" s="36">
        <v>12</v>
      </c>
      <c r="R123" s="36">
        <v>25</v>
      </c>
      <c r="S123" s="36">
        <v>34</v>
      </c>
      <c r="T123" s="36">
        <v>34</v>
      </c>
      <c r="U123" s="36">
        <v>4</v>
      </c>
      <c r="V123" s="36">
        <v>0</v>
      </c>
      <c r="W123" s="36">
        <v>8</v>
      </c>
      <c r="X123" s="36">
        <v>52</v>
      </c>
      <c r="Y123" s="36">
        <v>60</v>
      </c>
      <c r="Z123" s="36">
        <v>53</v>
      </c>
      <c r="AA123" s="36">
        <v>87</v>
      </c>
      <c r="AB123" s="36">
        <v>80</v>
      </c>
      <c r="AC123" s="36">
        <v>449</v>
      </c>
    </row>
    <row r="124" spans="1:29" x14ac:dyDescent="0.2">
      <c r="A124" s="35" t="s">
        <v>688</v>
      </c>
      <c r="B124" s="36">
        <v>0</v>
      </c>
      <c r="C124" s="36">
        <v>4</v>
      </c>
      <c r="D124" s="36">
        <v>18</v>
      </c>
      <c r="E124" s="36">
        <v>20</v>
      </c>
      <c r="F124" s="36">
        <v>0</v>
      </c>
      <c r="G124" s="36">
        <v>10</v>
      </c>
      <c r="H124" s="36">
        <v>0</v>
      </c>
      <c r="I124" s="36">
        <v>0</v>
      </c>
      <c r="J124" s="36">
        <v>0</v>
      </c>
      <c r="K124" s="36">
        <v>0</v>
      </c>
      <c r="L124" s="36">
        <v>6</v>
      </c>
      <c r="M124" s="36">
        <v>3</v>
      </c>
      <c r="N124" s="36">
        <v>61</v>
      </c>
      <c r="P124" s="35" t="s">
        <v>1506</v>
      </c>
      <c r="Q124" s="36">
        <v>6</v>
      </c>
      <c r="R124" s="36">
        <v>0</v>
      </c>
      <c r="S124" s="36">
        <v>0</v>
      </c>
      <c r="T124" s="36">
        <v>0</v>
      </c>
      <c r="U124" s="36">
        <v>83</v>
      </c>
      <c r="V124" s="36">
        <v>5</v>
      </c>
      <c r="W124" s="36">
        <v>10</v>
      </c>
      <c r="X124" s="36">
        <v>55</v>
      </c>
      <c r="Y124" s="36">
        <v>84</v>
      </c>
      <c r="Z124" s="36">
        <v>22</v>
      </c>
      <c r="AA124" s="36">
        <v>79</v>
      </c>
      <c r="AB124" s="36">
        <v>100</v>
      </c>
      <c r="AC124" s="36">
        <v>444</v>
      </c>
    </row>
    <row r="125" spans="1:29" x14ac:dyDescent="0.2">
      <c r="A125" s="35" t="s">
        <v>119</v>
      </c>
      <c r="B125" s="36">
        <v>0</v>
      </c>
      <c r="C125" s="36">
        <v>2</v>
      </c>
      <c r="D125" s="36">
        <v>29</v>
      </c>
      <c r="E125" s="36">
        <v>8</v>
      </c>
      <c r="F125" s="36">
        <v>0</v>
      </c>
      <c r="G125" s="36">
        <v>4</v>
      </c>
      <c r="H125" s="36">
        <v>14</v>
      </c>
      <c r="I125" s="36">
        <v>27</v>
      </c>
      <c r="J125" s="36">
        <v>5</v>
      </c>
      <c r="K125" s="36">
        <v>5</v>
      </c>
      <c r="L125" s="36">
        <v>0</v>
      </c>
      <c r="M125" s="36">
        <v>5</v>
      </c>
      <c r="N125" s="36">
        <v>99</v>
      </c>
      <c r="P125" s="35" t="s">
        <v>1484</v>
      </c>
      <c r="Q125" s="36">
        <v>0</v>
      </c>
      <c r="R125" s="36">
        <v>0</v>
      </c>
      <c r="S125" s="36">
        <v>0</v>
      </c>
      <c r="T125" s="36">
        <v>121</v>
      </c>
      <c r="U125" s="36">
        <v>0</v>
      </c>
      <c r="V125" s="36">
        <v>12</v>
      </c>
      <c r="W125" s="36">
        <v>50</v>
      </c>
      <c r="X125" s="36">
        <v>0</v>
      </c>
      <c r="Y125" s="36">
        <v>46</v>
      </c>
      <c r="Z125" s="36">
        <v>4</v>
      </c>
      <c r="AA125" s="36">
        <v>204</v>
      </c>
      <c r="AB125" s="36">
        <v>6</v>
      </c>
      <c r="AC125" s="36">
        <v>443</v>
      </c>
    </row>
    <row r="126" spans="1:29" x14ac:dyDescent="0.2">
      <c r="A126" s="35" t="s">
        <v>724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30</v>
      </c>
      <c r="L126" s="36">
        <v>0</v>
      </c>
      <c r="M126" s="36">
        <v>3</v>
      </c>
      <c r="N126" s="36">
        <v>33</v>
      </c>
      <c r="P126" s="35" t="s">
        <v>900</v>
      </c>
      <c r="Q126" s="36">
        <v>0</v>
      </c>
      <c r="R126" s="36">
        <v>0</v>
      </c>
      <c r="S126" s="36">
        <v>64</v>
      </c>
      <c r="T126" s="36">
        <v>0</v>
      </c>
      <c r="U126" s="36">
        <v>25</v>
      </c>
      <c r="V126" s="36">
        <v>30</v>
      </c>
      <c r="W126" s="36">
        <v>57</v>
      </c>
      <c r="X126" s="36">
        <v>6</v>
      </c>
      <c r="Y126" s="36">
        <v>65</v>
      </c>
      <c r="Z126" s="36">
        <v>59</v>
      </c>
      <c r="AA126" s="36">
        <v>40</v>
      </c>
      <c r="AB126" s="36">
        <v>90</v>
      </c>
      <c r="AC126" s="36">
        <v>436</v>
      </c>
    </row>
    <row r="127" spans="1:29" x14ac:dyDescent="0.2">
      <c r="A127" s="35" t="s">
        <v>125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P127" s="35" t="s">
        <v>1069</v>
      </c>
      <c r="Q127" s="36">
        <v>0</v>
      </c>
      <c r="R127" s="36">
        <v>0</v>
      </c>
      <c r="S127" s="36">
        <v>0</v>
      </c>
      <c r="T127" s="36">
        <v>50</v>
      </c>
      <c r="U127" s="36">
        <v>60</v>
      </c>
      <c r="V127" s="36">
        <v>0</v>
      </c>
      <c r="W127" s="36">
        <v>70</v>
      </c>
      <c r="X127" s="36">
        <v>35</v>
      </c>
      <c r="Y127" s="36">
        <v>0</v>
      </c>
      <c r="Z127" s="36">
        <v>0</v>
      </c>
      <c r="AA127" s="36">
        <v>220</v>
      </c>
      <c r="AB127" s="36">
        <v>0</v>
      </c>
      <c r="AC127" s="36">
        <v>435</v>
      </c>
    </row>
    <row r="128" spans="1:29" x14ac:dyDescent="0.2">
      <c r="A128" s="35" t="s">
        <v>126</v>
      </c>
      <c r="B128" s="36">
        <v>30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30</v>
      </c>
      <c r="P128" s="35" t="s">
        <v>1438</v>
      </c>
      <c r="Q128" s="36">
        <v>28</v>
      </c>
      <c r="R128" s="36">
        <v>0</v>
      </c>
      <c r="S128" s="36">
        <v>26</v>
      </c>
      <c r="T128" s="36">
        <v>7</v>
      </c>
      <c r="U128" s="36">
        <v>76</v>
      </c>
      <c r="V128" s="36">
        <v>86</v>
      </c>
      <c r="W128" s="36">
        <v>0</v>
      </c>
      <c r="X128" s="36">
        <v>0</v>
      </c>
      <c r="Y128" s="36">
        <v>67</v>
      </c>
      <c r="Z128" s="36">
        <v>118</v>
      </c>
      <c r="AA128" s="36">
        <v>0</v>
      </c>
      <c r="AB128" s="36">
        <v>24</v>
      </c>
      <c r="AC128" s="36">
        <v>432</v>
      </c>
    </row>
    <row r="129" spans="1:29" x14ac:dyDescent="0.2">
      <c r="A129" s="35" t="s">
        <v>127</v>
      </c>
      <c r="B129" s="36">
        <v>0</v>
      </c>
      <c r="C129" s="36">
        <v>17</v>
      </c>
      <c r="D129" s="36">
        <v>0</v>
      </c>
      <c r="E129" s="36">
        <v>0</v>
      </c>
      <c r="F129" s="36">
        <v>0</v>
      </c>
      <c r="G129" s="36">
        <v>10</v>
      </c>
      <c r="H129" s="36">
        <v>0</v>
      </c>
      <c r="I129" s="36">
        <v>0</v>
      </c>
      <c r="J129" s="36">
        <v>13</v>
      </c>
      <c r="K129" s="36">
        <v>28</v>
      </c>
      <c r="L129" s="36">
        <v>0</v>
      </c>
      <c r="M129" s="36">
        <v>0</v>
      </c>
      <c r="N129" s="36">
        <v>68</v>
      </c>
      <c r="P129" s="35" t="s">
        <v>1119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256</v>
      </c>
      <c r="X129" s="36">
        <v>35</v>
      </c>
      <c r="Y129" s="36">
        <v>0</v>
      </c>
      <c r="Z129" s="36">
        <v>0</v>
      </c>
      <c r="AA129" s="36">
        <v>0</v>
      </c>
      <c r="AB129" s="36">
        <v>138</v>
      </c>
      <c r="AC129" s="36">
        <v>429</v>
      </c>
    </row>
    <row r="130" spans="1:29" x14ac:dyDescent="0.2">
      <c r="A130" s="35" t="s">
        <v>128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P130" s="35" t="s">
        <v>789</v>
      </c>
      <c r="Q130" s="36">
        <v>0</v>
      </c>
      <c r="R130" s="36">
        <v>10</v>
      </c>
      <c r="S130" s="36">
        <v>0</v>
      </c>
      <c r="T130" s="36">
        <v>0</v>
      </c>
      <c r="U130" s="36">
        <v>60</v>
      </c>
      <c r="V130" s="36">
        <v>60</v>
      </c>
      <c r="W130" s="36">
        <v>230</v>
      </c>
      <c r="X130" s="36">
        <v>18</v>
      </c>
      <c r="Y130" s="36">
        <v>10</v>
      </c>
      <c r="Z130" s="36">
        <v>23</v>
      </c>
      <c r="AA130" s="36">
        <v>5</v>
      </c>
      <c r="AB130" s="36">
        <v>5</v>
      </c>
      <c r="AC130" s="36">
        <v>421</v>
      </c>
    </row>
    <row r="131" spans="1:29" x14ac:dyDescent="0.2">
      <c r="A131" s="35" t="s">
        <v>129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P131" s="35" t="s">
        <v>1541</v>
      </c>
      <c r="Q131" s="36">
        <v>0</v>
      </c>
      <c r="R131" s="36">
        <v>40</v>
      </c>
      <c r="S131" s="36">
        <v>0</v>
      </c>
      <c r="T131" s="36">
        <v>9</v>
      </c>
      <c r="U131" s="36">
        <v>116</v>
      </c>
      <c r="V131" s="36">
        <v>0</v>
      </c>
      <c r="W131" s="36">
        <v>22</v>
      </c>
      <c r="X131" s="36">
        <v>10</v>
      </c>
      <c r="Y131" s="36">
        <v>126</v>
      </c>
      <c r="Z131" s="36">
        <v>0</v>
      </c>
      <c r="AA131" s="36">
        <v>35</v>
      </c>
      <c r="AB131" s="36">
        <v>62</v>
      </c>
      <c r="AC131" s="36">
        <v>420</v>
      </c>
    </row>
    <row r="132" spans="1:29" x14ac:dyDescent="0.2">
      <c r="A132" s="35" t="s">
        <v>130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P132" s="35" t="s">
        <v>1154</v>
      </c>
      <c r="Q132" s="36">
        <v>40</v>
      </c>
      <c r="R132" s="36">
        <v>20</v>
      </c>
      <c r="S132" s="36">
        <v>55</v>
      </c>
      <c r="T132" s="36">
        <v>25</v>
      </c>
      <c r="U132" s="36">
        <v>32</v>
      </c>
      <c r="V132" s="36">
        <v>7</v>
      </c>
      <c r="W132" s="36">
        <v>48</v>
      </c>
      <c r="X132" s="36">
        <v>40</v>
      </c>
      <c r="Y132" s="36">
        <v>75</v>
      </c>
      <c r="Z132" s="36">
        <v>51</v>
      </c>
      <c r="AA132" s="36">
        <v>26</v>
      </c>
      <c r="AB132" s="36">
        <v>0</v>
      </c>
      <c r="AC132" s="36">
        <v>419</v>
      </c>
    </row>
    <row r="133" spans="1:29" x14ac:dyDescent="0.2">
      <c r="A133" s="35" t="s">
        <v>131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P133" s="35" t="s">
        <v>1004</v>
      </c>
      <c r="Q133" s="36">
        <v>25</v>
      </c>
      <c r="R133" s="36">
        <v>14</v>
      </c>
      <c r="S133" s="36">
        <v>0</v>
      </c>
      <c r="T133" s="36">
        <v>10</v>
      </c>
      <c r="U133" s="36">
        <v>10</v>
      </c>
      <c r="V133" s="36">
        <v>25</v>
      </c>
      <c r="W133" s="36">
        <v>30</v>
      </c>
      <c r="X133" s="36">
        <v>31</v>
      </c>
      <c r="Y133" s="36">
        <v>10</v>
      </c>
      <c r="Z133" s="36">
        <v>134</v>
      </c>
      <c r="AA133" s="36">
        <v>60</v>
      </c>
      <c r="AB133" s="36">
        <v>68</v>
      </c>
      <c r="AC133" s="36">
        <v>417</v>
      </c>
    </row>
    <row r="134" spans="1:29" x14ac:dyDescent="0.2">
      <c r="A134" s="35" t="s">
        <v>132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2</v>
      </c>
      <c r="K134" s="36">
        <v>0</v>
      </c>
      <c r="L134" s="36">
        <v>46</v>
      </c>
      <c r="M134" s="36">
        <v>110</v>
      </c>
      <c r="N134" s="36">
        <v>158</v>
      </c>
      <c r="P134" s="35" t="s">
        <v>875</v>
      </c>
      <c r="Q134" s="36">
        <v>23</v>
      </c>
      <c r="R134" s="36">
        <v>33</v>
      </c>
      <c r="S134" s="36">
        <v>22</v>
      </c>
      <c r="T134" s="36">
        <v>69</v>
      </c>
      <c r="U134" s="36">
        <v>80</v>
      </c>
      <c r="V134" s="36">
        <v>47</v>
      </c>
      <c r="W134" s="36">
        <v>34</v>
      </c>
      <c r="X134" s="36">
        <v>21</v>
      </c>
      <c r="Y134" s="36">
        <v>5</v>
      </c>
      <c r="Z134" s="36">
        <v>38</v>
      </c>
      <c r="AA134" s="36">
        <v>32</v>
      </c>
      <c r="AB134" s="36">
        <v>13</v>
      </c>
      <c r="AC134" s="36">
        <v>417</v>
      </c>
    </row>
    <row r="135" spans="1:29" x14ac:dyDescent="0.2">
      <c r="A135" s="35" t="s">
        <v>754</v>
      </c>
      <c r="B135" s="36">
        <v>0</v>
      </c>
      <c r="C135" s="36">
        <v>0</v>
      </c>
      <c r="D135" s="36">
        <v>0</v>
      </c>
      <c r="E135" s="36">
        <v>16</v>
      </c>
      <c r="F135" s="36">
        <v>0</v>
      </c>
      <c r="G135" s="36">
        <v>0</v>
      </c>
      <c r="H135" s="36">
        <v>1</v>
      </c>
      <c r="I135" s="36">
        <v>0</v>
      </c>
      <c r="J135" s="36">
        <v>51</v>
      </c>
      <c r="K135" s="36">
        <v>11</v>
      </c>
      <c r="L135" s="36">
        <v>19</v>
      </c>
      <c r="M135" s="36">
        <v>0</v>
      </c>
      <c r="N135" s="36">
        <v>98</v>
      </c>
      <c r="P135" s="35" t="s">
        <v>772</v>
      </c>
      <c r="Q135" s="36">
        <v>149</v>
      </c>
      <c r="R135" s="36">
        <v>25</v>
      </c>
      <c r="S135" s="36">
        <v>6</v>
      </c>
      <c r="T135" s="36">
        <v>0</v>
      </c>
      <c r="U135" s="36">
        <v>75</v>
      </c>
      <c r="V135" s="36">
        <v>0</v>
      </c>
      <c r="W135" s="36">
        <v>42</v>
      </c>
      <c r="X135" s="36">
        <v>10</v>
      </c>
      <c r="Y135" s="36">
        <v>0</v>
      </c>
      <c r="Z135" s="36">
        <v>10</v>
      </c>
      <c r="AA135" s="36">
        <v>11</v>
      </c>
      <c r="AB135" s="36">
        <v>83</v>
      </c>
      <c r="AC135" s="36">
        <v>411</v>
      </c>
    </row>
    <row r="136" spans="1:29" x14ac:dyDescent="0.2">
      <c r="A136" s="35" t="s">
        <v>134</v>
      </c>
      <c r="B136" s="36">
        <v>0</v>
      </c>
      <c r="C136" s="36">
        <v>0</v>
      </c>
      <c r="D136" s="36">
        <v>3</v>
      </c>
      <c r="E136" s="36">
        <v>5</v>
      </c>
      <c r="F136" s="36">
        <v>0</v>
      </c>
      <c r="G136" s="36">
        <v>0</v>
      </c>
      <c r="H136" s="36">
        <v>0</v>
      </c>
      <c r="I136" s="36">
        <v>4</v>
      </c>
      <c r="J136" s="36">
        <v>4</v>
      </c>
      <c r="K136" s="36">
        <v>0</v>
      </c>
      <c r="L136" s="36">
        <v>47</v>
      </c>
      <c r="M136" s="36">
        <v>25</v>
      </c>
      <c r="N136" s="36">
        <v>88</v>
      </c>
      <c r="P136" s="35" t="s">
        <v>1381</v>
      </c>
      <c r="Q136" s="36">
        <v>0</v>
      </c>
      <c r="R136" s="36">
        <v>54</v>
      </c>
      <c r="S136" s="36">
        <v>0</v>
      </c>
      <c r="T136" s="36">
        <v>21</v>
      </c>
      <c r="U136" s="36">
        <v>155</v>
      </c>
      <c r="V136" s="36">
        <v>6</v>
      </c>
      <c r="W136" s="36">
        <v>0</v>
      </c>
      <c r="X136" s="36">
        <v>0</v>
      </c>
      <c r="Y136" s="36">
        <v>0</v>
      </c>
      <c r="Z136" s="36">
        <v>81</v>
      </c>
      <c r="AA136" s="36">
        <v>42</v>
      </c>
      <c r="AB136" s="36">
        <v>41</v>
      </c>
      <c r="AC136" s="36">
        <v>400</v>
      </c>
    </row>
    <row r="137" spans="1:29" x14ac:dyDescent="0.2">
      <c r="A137" s="35" t="s">
        <v>135</v>
      </c>
      <c r="B137" s="36">
        <v>0</v>
      </c>
      <c r="C137" s="36">
        <v>2</v>
      </c>
      <c r="D137" s="36">
        <v>16</v>
      </c>
      <c r="E137" s="36">
        <v>6</v>
      </c>
      <c r="F137" s="36">
        <v>0</v>
      </c>
      <c r="G137" s="36">
        <v>20</v>
      </c>
      <c r="H137" s="36">
        <v>0</v>
      </c>
      <c r="I137" s="36">
        <v>14</v>
      </c>
      <c r="J137" s="36">
        <v>30</v>
      </c>
      <c r="K137" s="36">
        <v>0</v>
      </c>
      <c r="L137" s="36">
        <v>9</v>
      </c>
      <c r="M137" s="36">
        <v>0</v>
      </c>
      <c r="N137" s="36">
        <v>97</v>
      </c>
      <c r="P137" s="35" t="s">
        <v>1512</v>
      </c>
      <c r="Q137" s="36">
        <v>0</v>
      </c>
      <c r="R137" s="36">
        <v>146</v>
      </c>
      <c r="S137" s="36">
        <v>7</v>
      </c>
      <c r="T137" s="36">
        <v>0</v>
      </c>
      <c r="U137" s="36">
        <v>0</v>
      </c>
      <c r="V137" s="36">
        <v>0</v>
      </c>
      <c r="W137" s="36">
        <v>106</v>
      </c>
      <c r="X137" s="36">
        <v>28</v>
      </c>
      <c r="Y137" s="36">
        <v>27</v>
      </c>
      <c r="Z137" s="36">
        <v>45</v>
      </c>
      <c r="AA137" s="36">
        <v>40</v>
      </c>
      <c r="AB137" s="36">
        <v>0</v>
      </c>
      <c r="AC137" s="36">
        <v>399</v>
      </c>
    </row>
    <row r="138" spans="1:29" x14ac:dyDescent="0.2">
      <c r="A138" s="35" t="s">
        <v>136</v>
      </c>
      <c r="B138" s="36">
        <v>0</v>
      </c>
      <c r="C138" s="36">
        <v>0</v>
      </c>
      <c r="D138" s="36">
        <v>14</v>
      </c>
      <c r="E138" s="36">
        <v>0</v>
      </c>
      <c r="F138" s="36">
        <v>0</v>
      </c>
      <c r="G138" s="36">
        <v>0</v>
      </c>
      <c r="H138" s="36">
        <v>0</v>
      </c>
      <c r="I138" s="36">
        <v>129</v>
      </c>
      <c r="J138" s="36">
        <v>3</v>
      </c>
      <c r="K138" s="36">
        <v>42</v>
      </c>
      <c r="L138" s="36">
        <v>24</v>
      </c>
      <c r="M138" s="36">
        <v>42</v>
      </c>
      <c r="N138" s="36">
        <v>254</v>
      </c>
      <c r="P138" s="35" t="s">
        <v>606</v>
      </c>
      <c r="Q138" s="36">
        <v>2</v>
      </c>
      <c r="R138" s="36">
        <v>0</v>
      </c>
      <c r="S138" s="36">
        <v>0</v>
      </c>
      <c r="T138" s="36">
        <v>39</v>
      </c>
      <c r="U138" s="36">
        <v>31</v>
      </c>
      <c r="V138" s="36">
        <v>4</v>
      </c>
      <c r="W138" s="36">
        <v>5</v>
      </c>
      <c r="X138" s="36">
        <v>85</v>
      </c>
      <c r="Y138" s="36">
        <v>13</v>
      </c>
      <c r="Z138" s="36">
        <v>24</v>
      </c>
      <c r="AA138" s="36">
        <v>194</v>
      </c>
      <c r="AB138" s="36">
        <v>2</v>
      </c>
      <c r="AC138" s="36">
        <v>399</v>
      </c>
    </row>
    <row r="139" spans="1:29" x14ac:dyDescent="0.2">
      <c r="A139" s="35" t="s">
        <v>137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15</v>
      </c>
      <c r="I139" s="36">
        <v>0</v>
      </c>
      <c r="J139" s="36">
        <v>12</v>
      </c>
      <c r="K139" s="36">
        <v>42</v>
      </c>
      <c r="L139" s="36">
        <v>0</v>
      </c>
      <c r="M139" s="36">
        <v>0</v>
      </c>
      <c r="N139" s="36">
        <v>69</v>
      </c>
      <c r="P139" s="35" t="s">
        <v>1243</v>
      </c>
      <c r="Q139" s="36">
        <v>0</v>
      </c>
      <c r="R139" s="36">
        <v>0</v>
      </c>
      <c r="S139" s="36">
        <v>53</v>
      </c>
      <c r="T139" s="36">
        <v>42</v>
      </c>
      <c r="U139" s="36">
        <v>45</v>
      </c>
      <c r="V139" s="36">
        <v>0</v>
      </c>
      <c r="W139" s="36">
        <v>30</v>
      </c>
      <c r="X139" s="36">
        <v>51</v>
      </c>
      <c r="Y139" s="36">
        <v>0</v>
      </c>
      <c r="Z139" s="36">
        <v>0</v>
      </c>
      <c r="AA139" s="36">
        <v>67</v>
      </c>
      <c r="AB139" s="36">
        <v>98</v>
      </c>
      <c r="AC139" s="36">
        <v>386</v>
      </c>
    </row>
    <row r="140" spans="1:29" x14ac:dyDescent="0.2">
      <c r="A140" s="35" t="s">
        <v>138</v>
      </c>
      <c r="B140" s="36">
        <v>20</v>
      </c>
      <c r="C140" s="36">
        <v>0</v>
      </c>
      <c r="D140" s="36">
        <v>0</v>
      </c>
      <c r="E140" s="36">
        <v>35</v>
      </c>
      <c r="F140" s="36">
        <v>0</v>
      </c>
      <c r="G140" s="36">
        <v>9</v>
      </c>
      <c r="H140" s="36">
        <v>0</v>
      </c>
      <c r="I140" s="36">
        <v>0</v>
      </c>
      <c r="J140" s="36">
        <v>24</v>
      </c>
      <c r="K140" s="36">
        <v>50</v>
      </c>
      <c r="L140" s="36">
        <v>0</v>
      </c>
      <c r="M140" s="36">
        <v>12</v>
      </c>
      <c r="N140" s="36">
        <v>150</v>
      </c>
      <c r="P140" s="35" t="s">
        <v>1324</v>
      </c>
      <c r="Q140" s="36">
        <v>0</v>
      </c>
      <c r="R140" s="36">
        <v>0</v>
      </c>
      <c r="S140" s="36">
        <v>0</v>
      </c>
      <c r="T140" s="36">
        <v>102</v>
      </c>
      <c r="U140" s="36">
        <v>0</v>
      </c>
      <c r="V140" s="36">
        <v>249</v>
      </c>
      <c r="W140" s="36">
        <v>0</v>
      </c>
      <c r="X140" s="36">
        <v>0</v>
      </c>
      <c r="Y140" s="36">
        <v>0</v>
      </c>
      <c r="Z140" s="36">
        <v>0</v>
      </c>
      <c r="AA140" s="36">
        <v>35</v>
      </c>
      <c r="AB140" s="36">
        <v>0</v>
      </c>
      <c r="AC140" s="36">
        <v>386</v>
      </c>
    </row>
    <row r="141" spans="1:29" x14ac:dyDescent="0.2">
      <c r="A141" s="35" t="s">
        <v>139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20</v>
      </c>
      <c r="J141" s="36">
        <v>15</v>
      </c>
      <c r="K141" s="36">
        <v>40</v>
      </c>
      <c r="L141" s="36">
        <v>0</v>
      </c>
      <c r="M141" s="36">
        <v>0</v>
      </c>
      <c r="N141" s="36">
        <v>75</v>
      </c>
      <c r="P141" s="35" t="s">
        <v>1031</v>
      </c>
      <c r="Q141" s="36">
        <v>0</v>
      </c>
      <c r="R141" s="36">
        <v>10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90</v>
      </c>
      <c r="AA141" s="36">
        <v>90</v>
      </c>
      <c r="AB141" s="36">
        <v>190</v>
      </c>
      <c r="AC141" s="36">
        <v>380</v>
      </c>
    </row>
    <row r="142" spans="1:29" x14ac:dyDescent="0.2">
      <c r="A142" s="35" t="s">
        <v>140</v>
      </c>
      <c r="B142" s="36">
        <v>0</v>
      </c>
      <c r="C142" s="36">
        <v>0</v>
      </c>
      <c r="D142" s="36">
        <v>0</v>
      </c>
      <c r="E142" s="36">
        <v>7</v>
      </c>
      <c r="F142" s="36">
        <v>0</v>
      </c>
      <c r="G142" s="36">
        <v>0</v>
      </c>
      <c r="H142" s="36">
        <v>0</v>
      </c>
      <c r="I142" s="36">
        <v>0</v>
      </c>
      <c r="J142" s="36">
        <v>19</v>
      </c>
      <c r="K142" s="36">
        <v>7</v>
      </c>
      <c r="L142" s="36">
        <v>0</v>
      </c>
      <c r="M142" s="36">
        <v>0</v>
      </c>
      <c r="N142" s="36">
        <v>33</v>
      </c>
      <c r="P142" s="35" t="s">
        <v>986</v>
      </c>
      <c r="Q142" s="36">
        <v>0</v>
      </c>
      <c r="R142" s="36">
        <v>32</v>
      </c>
      <c r="S142" s="36">
        <v>80</v>
      </c>
      <c r="T142" s="36">
        <v>0</v>
      </c>
      <c r="U142" s="36">
        <v>43</v>
      </c>
      <c r="V142" s="36">
        <v>4</v>
      </c>
      <c r="W142" s="36">
        <v>94</v>
      </c>
      <c r="X142" s="36">
        <v>0</v>
      </c>
      <c r="Y142" s="36">
        <v>2</v>
      </c>
      <c r="Z142" s="36">
        <v>86</v>
      </c>
      <c r="AA142" s="36">
        <v>33</v>
      </c>
      <c r="AB142" s="36">
        <v>4</v>
      </c>
      <c r="AC142" s="36">
        <v>378</v>
      </c>
    </row>
    <row r="143" spans="1:29" x14ac:dyDescent="0.2">
      <c r="A143" s="35" t="s">
        <v>141</v>
      </c>
      <c r="B143" s="36">
        <v>0</v>
      </c>
      <c r="C143" s="36">
        <v>0</v>
      </c>
      <c r="D143" s="36">
        <v>23</v>
      </c>
      <c r="E143" s="36">
        <v>50</v>
      </c>
      <c r="F143" s="36">
        <v>0</v>
      </c>
      <c r="G143" s="36">
        <v>5</v>
      </c>
      <c r="H143" s="36">
        <v>7</v>
      </c>
      <c r="I143" s="36">
        <v>45</v>
      </c>
      <c r="J143" s="36">
        <v>31</v>
      </c>
      <c r="K143" s="36">
        <v>5</v>
      </c>
      <c r="L143" s="36">
        <v>70</v>
      </c>
      <c r="M143" s="36">
        <v>0</v>
      </c>
      <c r="N143" s="36">
        <v>236</v>
      </c>
      <c r="P143" s="35" t="s">
        <v>450</v>
      </c>
      <c r="Q143" s="36">
        <v>6</v>
      </c>
      <c r="R143" s="36">
        <v>35</v>
      </c>
      <c r="S143" s="36">
        <v>0</v>
      </c>
      <c r="T143" s="36">
        <v>22</v>
      </c>
      <c r="U143" s="36">
        <v>80</v>
      </c>
      <c r="V143" s="36">
        <v>0</v>
      </c>
      <c r="W143" s="36">
        <v>2</v>
      </c>
      <c r="X143" s="36">
        <v>0</v>
      </c>
      <c r="Y143" s="36">
        <v>90</v>
      </c>
      <c r="Z143" s="36">
        <v>45</v>
      </c>
      <c r="AA143" s="36">
        <v>0</v>
      </c>
      <c r="AB143" s="36">
        <v>96</v>
      </c>
      <c r="AC143" s="36">
        <v>376</v>
      </c>
    </row>
    <row r="144" spans="1:29" x14ac:dyDescent="0.2">
      <c r="A144" s="35" t="s">
        <v>142</v>
      </c>
      <c r="B144" s="36">
        <v>149</v>
      </c>
      <c r="C144" s="36">
        <v>25</v>
      </c>
      <c r="D144" s="36">
        <v>6</v>
      </c>
      <c r="E144" s="36">
        <v>0</v>
      </c>
      <c r="F144" s="36">
        <v>75</v>
      </c>
      <c r="G144" s="36">
        <v>0</v>
      </c>
      <c r="H144" s="36">
        <v>42</v>
      </c>
      <c r="I144" s="36">
        <v>10</v>
      </c>
      <c r="J144" s="36">
        <v>0</v>
      </c>
      <c r="K144" s="36">
        <v>10</v>
      </c>
      <c r="L144" s="36">
        <v>11</v>
      </c>
      <c r="M144" s="36">
        <v>83</v>
      </c>
      <c r="N144" s="36">
        <v>411</v>
      </c>
      <c r="P144" s="35" t="s">
        <v>612</v>
      </c>
      <c r="Q144" s="36">
        <v>0</v>
      </c>
      <c r="R144" s="36">
        <v>0</v>
      </c>
      <c r="S144" s="36">
        <v>0</v>
      </c>
      <c r="T144" s="36">
        <v>2</v>
      </c>
      <c r="U144" s="36">
        <v>0</v>
      </c>
      <c r="V144" s="36">
        <v>39</v>
      </c>
      <c r="W144" s="36">
        <v>0</v>
      </c>
      <c r="X144" s="36">
        <v>71</v>
      </c>
      <c r="Y144" s="36">
        <v>19</v>
      </c>
      <c r="Z144" s="36">
        <v>3</v>
      </c>
      <c r="AA144" s="36">
        <v>225</v>
      </c>
      <c r="AB144" s="36">
        <v>14</v>
      </c>
      <c r="AC144" s="36">
        <v>373</v>
      </c>
    </row>
    <row r="145" spans="1:29" x14ac:dyDescent="0.2">
      <c r="A145" s="35" t="s">
        <v>143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P145" s="35" t="s">
        <v>1391</v>
      </c>
      <c r="Q145" s="36">
        <v>46</v>
      </c>
      <c r="R145" s="36">
        <v>0</v>
      </c>
      <c r="S145" s="36">
        <v>83</v>
      </c>
      <c r="T145" s="36">
        <v>0</v>
      </c>
      <c r="U145" s="36">
        <v>0</v>
      </c>
      <c r="V145" s="36">
        <v>92</v>
      </c>
      <c r="W145" s="36">
        <v>33</v>
      </c>
      <c r="X145" s="36">
        <v>60</v>
      </c>
      <c r="Y145" s="36">
        <v>0</v>
      </c>
      <c r="Z145" s="36">
        <v>50</v>
      </c>
      <c r="AA145" s="36">
        <v>0</v>
      </c>
      <c r="AB145" s="36">
        <v>4</v>
      </c>
      <c r="AC145" s="36">
        <v>368</v>
      </c>
    </row>
    <row r="146" spans="1:29" x14ac:dyDescent="0.2">
      <c r="A146" s="35" t="s">
        <v>144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15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15</v>
      </c>
      <c r="P146" s="35" t="s">
        <v>515</v>
      </c>
      <c r="Q146" s="36">
        <v>197</v>
      </c>
      <c r="R146" s="36">
        <v>6</v>
      </c>
      <c r="S146" s="36">
        <v>70</v>
      </c>
      <c r="T146" s="36">
        <v>21</v>
      </c>
      <c r="U146" s="36">
        <v>0</v>
      </c>
      <c r="V146" s="36">
        <v>0</v>
      </c>
      <c r="W146" s="36">
        <v>18</v>
      </c>
      <c r="X146" s="36">
        <v>0</v>
      </c>
      <c r="Y146" s="36">
        <v>26</v>
      </c>
      <c r="Z146" s="36">
        <v>0</v>
      </c>
      <c r="AA146" s="36">
        <v>29</v>
      </c>
      <c r="AB146" s="36">
        <v>0</v>
      </c>
      <c r="AC146" s="36">
        <v>367</v>
      </c>
    </row>
    <row r="147" spans="1:29" x14ac:dyDescent="0.2">
      <c r="A147" s="35" t="s">
        <v>145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10</v>
      </c>
      <c r="H147" s="36">
        <v>0</v>
      </c>
      <c r="I147" s="36">
        <v>0</v>
      </c>
      <c r="J147" s="36">
        <v>0</v>
      </c>
      <c r="K147" s="36">
        <v>15</v>
      </c>
      <c r="L147" s="36">
        <v>0</v>
      </c>
      <c r="M147" s="36">
        <v>10</v>
      </c>
      <c r="N147" s="36">
        <v>35</v>
      </c>
      <c r="P147" s="35" t="s">
        <v>1444</v>
      </c>
      <c r="Q147" s="36">
        <v>10</v>
      </c>
      <c r="R147" s="36">
        <v>0</v>
      </c>
      <c r="S147" s="36">
        <v>117</v>
      </c>
      <c r="T147" s="36">
        <v>0</v>
      </c>
      <c r="U147" s="36">
        <v>0</v>
      </c>
      <c r="V147" s="36">
        <v>124</v>
      </c>
      <c r="W147" s="36">
        <v>28</v>
      </c>
      <c r="X147" s="36">
        <v>0</v>
      </c>
      <c r="Y147" s="36">
        <v>0</v>
      </c>
      <c r="Z147" s="36">
        <v>0</v>
      </c>
      <c r="AA147" s="36">
        <v>38</v>
      </c>
      <c r="AB147" s="36">
        <v>49</v>
      </c>
      <c r="AC147" s="36">
        <v>366</v>
      </c>
    </row>
    <row r="148" spans="1:29" x14ac:dyDescent="0.2">
      <c r="A148" s="35" t="s">
        <v>146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P148" s="35" t="s">
        <v>869</v>
      </c>
      <c r="Q148" s="36">
        <v>30</v>
      </c>
      <c r="R148" s="36">
        <v>0</v>
      </c>
      <c r="S148" s="36">
        <v>0</v>
      </c>
      <c r="T148" s="36">
        <v>10</v>
      </c>
      <c r="U148" s="36">
        <v>28</v>
      </c>
      <c r="V148" s="36">
        <v>37</v>
      </c>
      <c r="W148" s="36">
        <v>6</v>
      </c>
      <c r="X148" s="36">
        <v>5</v>
      </c>
      <c r="Y148" s="36">
        <v>45</v>
      </c>
      <c r="Z148" s="36">
        <v>192</v>
      </c>
      <c r="AA148" s="36">
        <v>0</v>
      </c>
      <c r="AB148" s="36">
        <v>8</v>
      </c>
      <c r="AC148" s="36">
        <v>361</v>
      </c>
    </row>
    <row r="149" spans="1:29" x14ac:dyDescent="0.2">
      <c r="A149" s="35" t="s">
        <v>147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P149" s="35" t="s">
        <v>529</v>
      </c>
      <c r="Q149" s="36">
        <v>0</v>
      </c>
      <c r="R149" s="36">
        <v>45</v>
      </c>
      <c r="S149" s="36">
        <v>14</v>
      </c>
      <c r="T149" s="36">
        <v>4</v>
      </c>
      <c r="U149" s="36">
        <v>40</v>
      </c>
      <c r="V149" s="36">
        <v>41</v>
      </c>
      <c r="W149" s="36">
        <v>23</v>
      </c>
      <c r="X149" s="36">
        <v>35</v>
      </c>
      <c r="Y149" s="36">
        <v>50</v>
      </c>
      <c r="Z149" s="36">
        <v>41</v>
      </c>
      <c r="AA149" s="36">
        <v>29</v>
      </c>
      <c r="AB149" s="36">
        <v>37</v>
      </c>
      <c r="AC149" s="36">
        <v>359</v>
      </c>
    </row>
    <row r="150" spans="1:29" x14ac:dyDescent="0.2">
      <c r="A150" s="35" t="s">
        <v>148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8</v>
      </c>
      <c r="K150" s="36">
        <v>0</v>
      </c>
      <c r="L150" s="36">
        <v>36</v>
      </c>
      <c r="M150" s="36">
        <v>6</v>
      </c>
      <c r="N150" s="36">
        <v>50</v>
      </c>
      <c r="P150" s="35" t="s">
        <v>1383</v>
      </c>
      <c r="Q150" s="36">
        <v>0</v>
      </c>
      <c r="R150" s="36">
        <v>88</v>
      </c>
      <c r="S150" s="36">
        <v>3</v>
      </c>
      <c r="T150" s="36">
        <v>0</v>
      </c>
      <c r="U150" s="36">
        <v>34</v>
      </c>
      <c r="V150" s="36">
        <v>6</v>
      </c>
      <c r="W150" s="36">
        <v>114</v>
      </c>
      <c r="X150" s="36">
        <v>58</v>
      </c>
      <c r="Y150" s="36">
        <v>47</v>
      </c>
      <c r="Z150" s="36">
        <v>0</v>
      </c>
      <c r="AA150" s="36">
        <v>0</v>
      </c>
      <c r="AB150" s="36">
        <v>0</v>
      </c>
      <c r="AC150" s="36">
        <v>350</v>
      </c>
    </row>
    <row r="151" spans="1:29" x14ac:dyDescent="0.2">
      <c r="A151" s="35" t="s">
        <v>149</v>
      </c>
      <c r="B151" s="36">
        <v>0</v>
      </c>
      <c r="C151" s="36">
        <v>10</v>
      </c>
      <c r="D151" s="36">
        <v>0</v>
      </c>
      <c r="E151" s="36">
        <v>0</v>
      </c>
      <c r="F151" s="36">
        <v>60</v>
      </c>
      <c r="G151" s="36">
        <v>60</v>
      </c>
      <c r="H151" s="36">
        <v>230</v>
      </c>
      <c r="I151" s="36">
        <v>18</v>
      </c>
      <c r="J151" s="36">
        <v>10</v>
      </c>
      <c r="K151" s="36">
        <v>23</v>
      </c>
      <c r="L151" s="36">
        <v>5</v>
      </c>
      <c r="M151" s="36">
        <v>5</v>
      </c>
      <c r="N151" s="36">
        <v>421</v>
      </c>
      <c r="P151" s="35" t="s">
        <v>656</v>
      </c>
      <c r="Q151" s="36">
        <v>32</v>
      </c>
      <c r="R151" s="36">
        <v>22</v>
      </c>
      <c r="S151" s="36">
        <v>12</v>
      </c>
      <c r="T151" s="36">
        <v>7</v>
      </c>
      <c r="U151" s="36">
        <v>5</v>
      </c>
      <c r="V151" s="36">
        <v>25</v>
      </c>
      <c r="W151" s="36">
        <v>19</v>
      </c>
      <c r="X151" s="36">
        <v>7</v>
      </c>
      <c r="Y151" s="36">
        <v>26</v>
      </c>
      <c r="Z151" s="36">
        <v>54</v>
      </c>
      <c r="AA151" s="36">
        <v>26</v>
      </c>
      <c r="AB151" s="36">
        <v>105</v>
      </c>
      <c r="AC151" s="36">
        <v>340</v>
      </c>
    </row>
    <row r="152" spans="1:29" x14ac:dyDescent="0.2">
      <c r="A152" s="35" t="s">
        <v>150</v>
      </c>
      <c r="B152" s="36">
        <v>0</v>
      </c>
      <c r="C152" s="36">
        <v>0</v>
      </c>
      <c r="D152" s="36">
        <v>50</v>
      </c>
      <c r="E152" s="36">
        <v>0</v>
      </c>
      <c r="F152" s="36">
        <v>0</v>
      </c>
      <c r="G152" s="36">
        <v>0</v>
      </c>
      <c r="H152" s="36">
        <v>1</v>
      </c>
      <c r="I152" s="36">
        <v>0</v>
      </c>
      <c r="J152" s="36">
        <v>0</v>
      </c>
      <c r="K152" s="36">
        <v>0</v>
      </c>
      <c r="L152" s="36">
        <v>13</v>
      </c>
      <c r="M152" s="36">
        <v>0</v>
      </c>
      <c r="N152" s="36">
        <v>64</v>
      </c>
      <c r="P152" s="35" t="s">
        <v>1276</v>
      </c>
      <c r="Q152" s="36">
        <v>0</v>
      </c>
      <c r="R152" s="36">
        <v>0</v>
      </c>
      <c r="S152" s="36">
        <v>90</v>
      </c>
      <c r="T152" s="36">
        <v>0</v>
      </c>
      <c r="U152" s="36">
        <v>0</v>
      </c>
      <c r="V152" s="36">
        <v>0</v>
      </c>
      <c r="W152" s="36">
        <v>50</v>
      </c>
      <c r="X152" s="36">
        <v>0</v>
      </c>
      <c r="Y152" s="36">
        <v>0</v>
      </c>
      <c r="Z152" s="36">
        <v>68</v>
      </c>
      <c r="AA152" s="36">
        <v>8</v>
      </c>
      <c r="AB152" s="36">
        <v>122</v>
      </c>
      <c r="AC152" s="36">
        <v>338</v>
      </c>
    </row>
    <row r="153" spans="1:29" x14ac:dyDescent="0.2">
      <c r="A153" s="35" t="s">
        <v>151</v>
      </c>
      <c r="B153" s="36">
        <v>0</v>
      </c>
      <c r="C153" s="36">
        <v>0</v>
      </c>
      <c r="D153" s="36">
        <v>0</v>
      </c>
      <c r="E153" s="36">
        <v>23</v>
      </c>
      <c r="F153" s="36">
        <v>0</v>
      </c>
      <c r="G153" s="36">
        <v>98</v>
      </c>
      <c r="H153" s="36">
        <v>258</v>
      </c>
      <c r="I153" s="36">
        <v>3</v>
      </c>
      <c r="J153" s="36">
        <v>3</v>
      </c>
      <c r="K153" s="36">
        <v>0</v>
      </c>
      <c r="L153" s="36">
        <v>5</v>
      </c>
      <c r="M153" s="36">
        <v>84</v>
      </c>
      <c r="N153" s="36">
        <v>474</v>
      </c>
      <c r="P153" s="35" t="s">
        <v>434</v>
      </c>
      <c r="Q153" s="36">
        <v>24</v>
      </c>
      <c r="R153" s="36">
        <v>0</v>
      </c>
      <c r="S153" s="36">
        <v>0</v>
      </c>
      <c r="T153" s="36">
        <v>11</v>
      </c>
      <c r="U153" s="36">
        <v>58</v>
      </c>
      <c r="V153" s="36">
        <v>75</v>
      </c>
      <c r="W153" s="36">
        <v>49</v>
      </c>
      <c r="X153" s="36">
        <v>64</v>
      </c>
      <c r="Y153" s="36">
        <v>13</v>
      </c>
      <c r="Z153" s="36">
        <v>36</v>
      </c>
      <c r="AA153" s="36">
        <v>0</v>
      </c>
      <c r="AB153" s="36">
        <v>0</v>
      </c>
      <c r="AC153" s="36">
        <v>330</v>
      </c>
    </row>
    <row r="154" spans="1:29" x14ac:dyDescent="0.2">
      <c r="A154" s="35" t="s">
        <v>152</v>
      </c>
      <c r="B154" s="36">
        <v>30</v>
      </c>
      <c r="C154" s="36">
        <v>25</v>
      </c>
      <c r="D154" s="36">
        <v>147</v>
      </c>
      <c r="E154" s="36">
        <v>245</v>
      </c>
      <c r="F154" s="36">
        <v>223</v>
      </c>
      <c r="G154" s="36">
        <v>45</v>
      </c>
      <c r="H154" s="36">
        <v>84</v>
      </c>
      <c r="I154" s="36">
        <v>285</v>
      </c>
      <c r="J154" s="36">
        <v>0</v>
      </c>
      <c r="K154" s="36">
        <v>18</v>
      </c>
      <c r="L154" s="36">
        <v>57</v>
      </c>
      <c r="M154" s="36">
        <v>384</v>
      </c>
      <c r="N154" s="36">
        <v>1543</v>
      </c>
      <c r="P154" s="35" t="s">
        <v>554</v>
      </c>
      <c r="Q154" s="36">
        <v>30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60</v>
      </c>
      <c r="X154" s="36">
        <v>0</v>
      </c>
      <c r="Y154" s="36">
        <v>0</v>
      </c>
      <c r="Z154" s="36">
        <v>230</v>
      </c>
      <c r="AA154" s="36">
        <v>10</v>
      </c>
      <c r="AB154" s="36">
        <v>0</v>
      </c>
      <c r="AC154" s="36">
        <v>330</v>
      </c>
    </row>
    <row r="155" spans="1:29" x14ac:dyDescent="0.2">
      <c r="A155" s="35" t="s">
        <v>153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10</v>
      </c>
      <c r="M155" s="36">
        <v>50</v>
      </c>
      <c r="N155" s="36">
        <v>60</v>
      </c>
      <c r="P155" s="35" t="s">
        <v>1083</v>
      </c>
      <c r="Q155" s="36">
        <v>0</v>
      </c>
      <c r="R155" s="36">
        <v>4</v>
      </c>
      <c r="S155" s="36">
        <v>24</v>
      </c>
      <c r="T155" s="36">
        <v>0</v>
      </c>
      <c r="U155" s="36">
        <v>24</v>
      </c>
      <c r="V155" s="36">
        <v>34</v>
      </c>
      <c r="W155" s="36">
        <v>0</v>
      </c>
      <c r="X155" s="36">
        <v>4</v>
      </c>
      <c r="Y155" s="36">
        <v>20</v>
      </c>
      <c r="Z155" s="36">
        <v>20</v>
      </c>
      <c r="AA155" s="36">
        <v>91</v>
      </c>
      <c r="AB155" s="36">
        <v>108</v>
      </c>
      <c r="AC155" s="36">
        <v>329</v>
      </c>
    </row>
    <row r="156" spans="1:29" x14ac:dyDescent="0.2">
      <c r="A156" s="35" t="s">
        <v>154</v>
      </c>
      <c r="B156" s="36">
        <v>0</v>
      </c>
      <c r="C156" s="36">
        <v>0</v>
      </c>
      <c r="D156" s="36">
        <v>0</v>
      </c>
      <c r="E156" s="36">
        <v>50</v>
      </c>
      <c r="F156" s="36">
        <v>0</v>
      </c>
      <c r="G156" s="36">
        <v>265</v>
      </c>
      <c r="H156" s="36">
        <v>77</v>
      </c>
      <c r="I156" s="36">
        <v>70</v>
      </c>
      <c r="J156" s="36">
        <v>22</v>
      </c>
      <c r="K156" s="36">
        <v>20</v>
      </c>
      <c r="L156" s="36">
        <v>121</v>
      </c>
      <c r="M156" s="36">
        <v>425</v>
      </c>
      <c r="N156" s="36">
        <v>1050</v>
      </c>
      <c r="P156" s="35" t="s">
        <v>1370</v>
      </c>
      <c r="Q156" s="36">
        <v>0</v>
      </c>
      <c r="R156" s="36">
        <v>103</v>
      </c>
      <c r="S156" s="36">
        <v>0</v>
      </c>
      <c r="T156" s="36">
        <v>45</v>
      </c>
      <c r="U156" s="36">
        <v>45</v>
      </c>
      <c r="V156" s="36">
        <v>0</v>
      </c>
      <c r="W156" s="36">
        <v>32</v>
      </c>
      <c r="X156" s="36">
        <v>8</v>
      </c>
      <c r="Y156" s="36">
        <v>6</v>
      </c>
      <c r="Z156" s="36">
        <v>65</v>
      </c>
      <c r="AA156" s="36">
        <v>0</v>
      </c>
      <c r="AB156" s="36">
        <v>17</v>
      </c>
      <c r="AC156" s="36">
        <v>321</v>
      </c>
    </row>
    <row r="157" spans="1:29" x14ac:dyDescent="0.2">
      <c r="A157" s="35" t="s">
        <v>155</v>
      </c>
      <c r="B157" s="36">
        <v>0</v>
      </c>
      <c r="C157" s="36">
        <v>0</v>
      </c>
      <c r="D157" s="36">
        <v>0</v>
      </c>
      <c r="E157" s="36">
        <v>142</v>
      </c>
      <c r="F157" s="36">
        <v>205</v>
      </c>
      <c r="G157" s="36">
        <v>26</v>
      </c>
      <c r="H157" s="36">
        <v>35</v>
      </c>
      <c r="I157" s="36">
        <v>30</v>
      </c>
      <c r="J157" s="36">
        <v>20</v>
      </c>
      <c r="K157" s="36">
        <v>80</v>
      </c>
      <c r="L157" s="36">
        <v>58</v>
      </c>
      <c r="M157" s="36">
        <v>51</v>
      </c>
      <c r="N157" s="36">
        <v>647</v>
      </c>
      <c r="P157" s="35" t="s">
        <v>1496</v>
      </c>
      <c r="Q157" s="36">
        <v>115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4</v>
      </c>
      <c r="X157" s="36">
        <v>50</v>
      </c>
      <c r="Y157" s="36">
        <v>112</v>
      </c>
      <c r="Z157" s="36">
        <v>0</v>
      </c>
      <c r="AA157" s="36">
        <v>0</v>
      </c>
      <c r="AB157" s="36">
        <v>39</v>
      </c>
      <c r="AC157" s="36">
        <v>320</v>
      </c>
    </row>
    <row r="158" spans="1:29" x14ac:dyDescent="0.2">
      <c r="A158" s="35" t="s">
        <v>156</v>
      </c>
      <c r="B158" s="36">
        <v>0</v>
      </c>
      <c r="C158" s="36">
        <v>45</v>
      </c>
      <c r="D158" s="36">
        <v>0</v>
      </c>
      <c r="E158" s="36">
        <v>0</v>
      </c>
      <c r="F158" s="36">
        <v>25</v>
      </c>
      <c r="G158" s="36">
        <v>4</v>
      </c>
      <c r="H158" s="36">
        <v>0</v>
      </c>
      <c r="I158" s="36">
        <v>35</v>
      </c>
      <c r="J158" s="36">
        <v>174</v>
      </c>
      <c r="K158" s="36">
        <v>75</v>
      </c>
      <c r="L158" s="36">
        <v>105</v>
      </c>
      <c r="M158" s="36">
        <v>15</v>
      </c>
      <c r="N158" s="36">
        <v>478</v>
      </c>
      <c r="P158" s="35" t="s">
        <v>1016</v>
      </c>
      <c r="Q158" s="36">
        <v>0</v>
      </c>
      <c r="R158" s="36">
        <v>0</v>
      </c>
      <c r="S158" s="36">
        <v>0</v>
      </c>
      <c r="T158" s="36">
        <v>0</v>
      </c>
      <c r="U158" s="36">
        <v>18</v>
      </c>
      <c r="V158" s="36">
        <v>179</v>
      </c>
      <c r="W158" s="36">
        <v>5</v>
      </c>
      <c r="X158" s="36">
        <v>114</v>
      </c>
      <c r="Y158" s="36">
        <v>0</v>
      </c>
      <c r="Z158" s="36">
        <v>0</v>
      </c>
      <c r="AA158" s="36">
        <v>0</v>
      </c>
      <c r="AB158" s="36">
        <v>0</v>
      </c>
      <c r="AC158" s="36">
        <v>316</v>
      </c>
    </row>
    <row r="159" spans="1:29" x14ac:dyDescent="0.2">
      <c r="A159" s="35" t="s">
        <v>157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67</v>
      </c>
      <c r="H159" s="36">
        <v>0</v>
      </c>
      <c r="I159" s="36">
        <v>0</v>
      </c>
      <c r="J159" s="36">
        <v>0</v>
      </c>
      <c r="K159" s="36">
        <v>10</v>
      </c>
      <c r="L159" s="36">
        <v>0</v>
      </c>
      <c r="M159" s="36">
        <v>0</v>
      </c>
      <c r="N159" s="36">
        <v>77</v>
      </c>
      <c r="P159" s="35" t="s">
        <v>624</v>
      </c>
      <c r="Q159" s="36">
        <v>0</v>
      </c>
      <c r="R159" s="36">
        <v>0</v>
      </c>
      <c r="S159" s="36">
        <v>10</v>
      </c>
      <c r="T159" s="36">
        <v>0</v>
      </c>
      <c r="U159" s="36">
        <v>0</v>
      </c>
      <c r="V159" s="36">
        <v>2</v>
      </c>
      <c r="W159" s="36">
        <v>0</v>
      </c>
      <c r="X159" s="36">
        <v>41</v>
      </c>
      <c r="Y159" s="36">
        <v>17</v>
      </c>
      <c r="Z159" s="36">
        <v>75</v>
      </c>
      <c r="AA159" s="36">
        <v>92</v>
      </c>
      <c r="AB159" s="36">
        <v>79</v>
      </c>
      <c r="AC159" s="36">
        <v>316</v>
      </c>
    </row>
    <row r="160" spans="1:29" x14ac:dyDescent="0.2">
      <c r="A160" s="35" t="s">
        <v>158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P160" s="35" t="s">
        <v>533</v>
      </c>
      <c r="Q160" s="36">
        <v>2</v>
      </c>
      <c r="R160" s="36">
        <v>3</v>
      </c>
      <c r="S160" s="36">
        <v>19</v>
      </c>
      <c r="T160" s="36">
        <v>0</v>
      </c>
      <c r="U160" s="36">
        <v>11</v>
      </c>
      <c r="V160" s="36">
        <v>12</v>
      </c>
      <c r="W160" s="36">
        <v>10</v>
      </c>
      <c r="X160" s="36">
        <v>27</v>
      </c>
      <c r="Y160" s="36">
        <v>34</v>
      </c>
      <c r="Z160" s="36">
        <v>39</v>
      </c>
      <c r="AA160" s="36">
        <v>35</v>
      </c>
      <c r="AB160" s="36">
        <v>122</v>
      </c>
      <c r="AC160" s="36">
        <v>314</v>
      </c>
    </row>
    <row r="161" spans="1:29" x14ac:dyDescent="0.2">
      <c r="A161" s="35" t="s">
        <v>159</v>
      </c>
      <c r="B161" s="36">
        <v>20</v>
      </c>
      <c r="C161" s="36">
        <v>0</v>
      </c>
      <c r="D161" s="36">
        <v>0</v>
      </c>
      <c r="E161" s="36">
        <v>0</v>
      </c>
      <c r="F161" s="36">
        <v>0</v>
      </c>
      <c r="G161" s="36">
        <v>83</v>
      </c>
      <c r="H161" s="36">
        <v>0</v>
      </c>
      <c r="I161" s="36">
        <v>0</v>
      </c>
      <c r="J161" s="36">
        <v>0</v>
      </c>
      <c r="K161" s="36">
        <v>54</v>
      </c>
      <c r="L161" s="36">
        <v>4</v>
      </c>
      <c r="M161" s="36">
        <v>0</v>
      </c>
      <c r="N161" s="36">
        <v>161</v>
      </c>
      <c r="P161" s="35" t="s">
        <v>1430</v>
      </c>
      <c r="Q161" s="36">
        <v>0</v>
      </c>
      <c r="R161" s="36">
        <v>0</v>
      </c>
      <c r="S161" s="36">
        <v>0</v>
      </c>
      <c r="T161" s="36">
        <v>0</v>
      </c>
      <c r="U161" s="36">
        <v>86</v>
      </c>
      <c r="V161" s="36">
        <v>60</v>
      </c>
      <c r="W161" s="36">
        <v>30</v>
      </c>
      <c r="X161" s="36">
        <v>49</v>
      </c>
      <c r="Y161" s="36">
        <v>0</v>
      </c>
      <c r="Z161" s="36">
        <v>0</v>
      </c>
      <c r="AA161" s="36">
        <v>40</v>
      </c>
      <c r="AB161" s="36">
        <v>45</v>
      </c>
      <c r="AC161" s="36">
        <v>310</v>
      </c>
    </row>
    <row r="162" spans="1:29" x14ac:dyDescent="0.2">
      <c r="A162" s="35" t="s">
        <v>160</v>
      </c>
      <c r="B162" s="36">
        <v>4</v>
      </c>
      <c r="C162" s="36">
        <v>47</v>
      </c>
      <c r="D162" s="36">
        <v>43</v>
      </c>
      <c r="E162" s="36">
        <v>0</v>
      </c>
      <c r="F162" s="36">
        <v>20</v>
      </c>
      <c r="G162" s="36">
        <v>20</v>
      </c>
      <c r="H162" s="36">
        <v>63</v>
      </c>
      <c r="I162" s="36">
        <v>110</v>
      </c>
      <c r="J162" s="36">
        <v>65</v>
      </c>
      <c r="K162" s="36">
        <v>21</v>
      </c>
      <c r="L162" s="36">
        <v>78</v>
      </c>
      <c r="M162" s="36">
        <v>73</v>
      </c>
      <c r="N162" s="36">
        <v>544</v>
      </c>
      <c r="P162" s="35" t="s">
        <v>590</v>
      </c>
      <c r="Q162" s="36">
        <v>2</v>
      </c>
      <c r="R162" s="36">
        <v>30</v>
      </c>
      <c r="S162" s="36">
        <v>16</v>
      </c>
      <c r="T162" s="36">
        <v>90</v>
      </c>
      <c r="U162" s="36">
        <v>51</v>
      </c>
      <c r="V162" s="36">
        <v>2</v>
      </c>
      <c r="W162" s="36">
        <v>54</v>
      </c>
      <c r="X162" s="36">
        <v>0</v>
      </c>
      <c r="Y162" s="36">
        <v>0</v>
      </c>
      <c r="Z162" s="36">
        <v>0</v>
      </c>
      <c r="AA162" s="36">
        <v>39</v>
      </c>
      <c r="AB162" s="36">
        <v>25</v>
      </c>
      <c r="AC162" s="36">
        <v>309</v>
      </c>
    </row>
    <row r="163" spans="1:29" x14ac:dyDescent="0.2">
      <c r="A163" s="35" t="s">
        <v>161</v>
      </c>
      <c r="B163" s="36">
        <v>32</v>
      </c>
      <c r="C163" s="36">
        <v>73</v>
      </c>
      <c r="D163" s="36">
        <v>5</v>
      </c>
      <c r="E163" s="36">
        <v>0</v>
      </c>
      <c r="F163" s="36">
        <v>0</v>
      </c>
      <c r="G163" s="36">
        <v>167</v>
      </c>
      <c r="H163" s="36">
        <v>5</v>
      </c>
      <c r="I163" s="36">
        <v>40</v>
      </c>
      <c r="J163" s="36">
        <v>68</v>
      </c>
      <c r="K163" s="36">
        <v>30</v>
      </c>
      <c r="L163" s="36">
        <v>21</v>
      </c>
      <c r="M163" s="36">
        <v>195</v>
      </c>
      <c r="N163" s="36">
        <v>636</v>
      </c>
      <c r="P163" s="35" t="s">
        <v>998</v>
      </c>
      <c r="Q163" s="36">
        <v>41</v>
      </c>
      <c r="R163" s="36">
        <v>0</v>
      </c>
      <c r="S163" s="36">
        <v>0</v>
      </c>
      <c r="T163" s="36">
        <v>3</v>
      </c>
      <c r="U163" s="36">
        <v>15</v>
      </c>
      <c r="V163" s="36">
        <v>126</v>
      </c>
      <c r="W163" s="36">
        <v>57</v>
      </c>
      <c r="X163" s="36">
        <v>14</v>
      </c>
      <c r="Y163" s="36">
        <v>19</v>
      </c>
      <c r="Z163" s="36">
        <v>12</v>
      </c>
      <c r="AA163" s="36">
        <v>9</v>
      </c>
      <c r="AB163" s="36">
        <v>11</v>
      </c>
      <c r="AC163" s="36">
        <v>307</v>
      </c>
    </row>
    <row r="164" spans="1:29" x14ac:dyDescent="0.2">
      <c r="A164" s="35" t="s">
        <v>162</v>
      </c>
      <c r="B164" s="36">
        <v>6</v>
      </c>
      <c r="C164" s="36">
        <v>0</v>
      </c>
      <c r="D164" s="36">
        <v>4</v>
      </c>
      <c r="E164" s="36">
        <v>9</v>
      </c>
      <c r="F164" s="36">
        <v>0</v>
      </c>
      <c r="G164" s="36">
        <v>0</v>
      </c>
      <c r="H164" s="36">
        <v>118</v>
      </c>
      <c r="I164" s="36">
        <v>0</v>
      </c>
      <c r="J164" s="36">
        <v>0</v>
      </c>
      <c r="K164" s="36">
        <v>0</v>
      </c>
      <c r="L164" s="36">
        <v>10</v>
      </c>
      <c r="M164" s="36">
        <v>25</v>
      </c>
      <c r="N164" s="36">
        <v>172</v>
      </c>
      <c r="P164" s="35" t="s">
        <v>1357</v>
      </c>
      <c r="Q164" s="36">
        <v>0</v>
      </c>
      <c r="R164" s="36">
        <v>0</v>
      </c>
      <c r="S164" s="36">
        <v>0</v>
      </c>
      <c r="T164" s="36">
        <v>0</v>
      </c>
      <c r="U164" s="36">
        <v>71</v>
      </c>
      <c r="V164" s="36">
        <v>100</v>
      </c>
      <c r="W164" s="36">
        <v>50</v>
      </c>
      <c r="X164" s="36">
        <v>50</v>
      </c>
      <c r="Y164" s="36">
        <v>0</v>
      </c>
      <c r="Z164" s="36">
        <v>0</v>
      </c>
      <c r="AA164" s="36">
        <v>0</v>
      </c>
      <c r="AB164" s="36">
        <v>35</v>
      </c>
      <c r="AC164" s="36">
        <v>306</v>
      </c>
    </row>
    <row r="165" spans="1:29" x14ac:dyDescent="0.2">
      <c r="A165" s="35" t="s">
        <v>163</v>
      </c>
      <c r="B165" s="36">
        <v>0</v>
      </c>
      <c r="C165" s="36">
        <v>18</v>
      </c>
      <c r="D165" s="36">
        <v>0</v>
      </c>
      <c r="E165" s="36">
        <v>14</v>
      </c>
      <c r="F165" s="36">
        <v>63</v>
      </c>
      <c r="G165" s="36">
        <v>0</v>
      </c>
      <c r="H165" s="36">
        <v>0</v>
      </c>
      <c r="I165" s="36">
        <v>0</v>
      </c>
      <c r="J165" s="36">
        <v>14</v>
      </c>
      <c r="K165" s="36">
        <v>0</v>
      </c>
      <c r="L165" s="36">
        <v>0</v>
      </c>
      <c r="M165" s="36">
        <v>3</v>
      </c>
      <c r="N165" s="36">
        <v>112</v>
      </c>
      <c r="P165" s="35" t="s">
        <v>658</v>
      </c>
      <c r="Q165" s="36">
        <v>42</v>
      </c>
      <c r="R165" s="36">
        <v>80</v>
      </c>
      <c r="S165" s="36">
        <v>0</v>
      </c>
      <c r="T165" s="36">
        <v>49</v>
      </c>
      <c r="U165" s="36">
        <v>25</v>
      </c>
      <c r="V165" s="36">
        <v>0</v>
      </c>
      <c r="W165" s="36">
        <v>0</v>
      </c>
      <c r="X165" s="36">
        <v>43</v>
      </c>
      <c r="Y165" s="36">
        <v>0</v>
      </c>
      <c r="Z165" s="36">
        <v>14</v>
      </c>
      <c r="AA165" s="36">
        <v>50</v>
      </c>
      <c r="AB165" s="36">
        <v>3</v>
      </c>
      <c r="AC165" s="36">
        <v>306</v>
      </c>
    </row>
    <row r="166" spans="1:29" x14ac:dyDescent="0.2">
      <c r="A166" s="35" t="s">
        <v>164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30</v>
      </c>
      <c r="N166" s="36">
        <v>30</v>
      </c>
      <c r="P166" s="35" t="s">
        <v>456</v>
      </c>
      <c r="Q166" s="36">
        <v>0</v>
      </c>
      <c r="R166" s="36">
        <v>0</v>
      </c>
      <c r="S166" s="36">
        <v>0</v>
      </c>
      <c r="T166" s="36">
        <v>44</v>
      </c>
      <c r="U166" s="36">
        <v>5</v>
      </c>
      <c r="V166" s="36">
        <v>0</v>
      </c>
      <c r="W166" s="36">
        <v>18</v>
      </c>
      <c r="X166" s="36">
        <v>0</v>
      </c>
      <c r="Y166" s="36">
        <v>42</v>
      </c>
      <c r="Z166" s="36">
        <v>50</v>
      </c>
      <c r="AA166" s="36">
        <v>78</v>
      </c>
      <c r="AB166" s="36">
        <v>68</v>
      </c>
      <c r="AC166" s="36">
        <v>305</v>
      </c>
    </row>
    <row r="167" spans="1:29" x14ac:dyDescent="0.2">
      <c r="A167" s="35" t="s">
        <v>165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65</v>
      </c>
      <c r="L167" s="36">
        <v>90</v>
      </c>
      <c r="M167" s="36">
        <v>0</v>
      </c>
      <c r="N167" s="36">
        <v>155</v>
      </c>
      <c r="P167" s="35" t="s">
        <v>476</v>
      </c>
      <c r="Q167" s="36">
        <v>0</v>
      </c>
      <c r="R167" s="36">
        <v>0</v>
      </c>
      <c r="S167" s="36">
        <v>0</v>
      </c>
      <c r="T167" s="36">
        <v>10</v>
      </c>
      <c r="U167" s="36">
        <v>0</v>
      </c>
      <c r="V167" s="36">
        <v>0</v>
      </c>
      <c r="W167" s="36">
        <v>0</v>
      </c>
      <c r="X167" s="36">
        <v>4</v>
      </c>
      <c r="Y167" s="36">
        <v>0</v>
      </c>
      <c r="Z167" s="36">
        <v>102</v>
      </c>
      <c r="AA167" s="36">
        <v>187</v>
      </c>
      <c r="AB167" s="36">
        <v>0</v>
      </c>
      <c r="AC167" s="36">
        <v>303</v>
      </c>
    </row>
    <row r="168" spans="1:29" x14ac:dyDescent="0.2">
      <c r="A168" s="35" t="s">
        <v>166</v>
      </c>
      <c r="B168" s="36">
        <v>0</v>
      </c>
      <c r="C168" s="36">
        <v>44</v>
      </c>
      <c r="D168" s="36">
        <v>32</v>
      </c>
      <c r="E168" s="36">
        <v>72</v>
      </c>
      <c r="F168" s="36">
        <v>2</v>
      </c>
      <c r="G168" s="36">
        <v>13</v>
      </c>
      <c r="H168" s="36">
        <v>0</v>
      </c>
      <c r="I168" s="36">
        <v>136</v>
      </c>
      <c r="J168" s="36">
        <v>17</v>
      </c>
      <c r="K168" s="36">
        <v>105</v>
      </c>
      <c r="L168" s="36">
        <v>40</v>
      </c>
      <c r="M168" s="36">
        <v>0</v>
      </c>
      <c r="N168" s="36">
        <v>461</v>
      </c>
      <c r="P168" s="35" t="s">
        <v>1071</v>
      </c>
      <c r="Q168" s="36">
        <v>74</v>
      </c>
      <c r="R168" s="36">
        <v>15</v>
      </c>
      <c r="S168" s="36">
        <v>0</v>
      </c>
      <c r="T168" s="36">
        <v>23</v>
      </c>
      <c r="U168" s="36">
        <v>0</v>
      </c>
      <c r="V168" s="36">
        <v>0</v>
      </c>
      <c r="W168" s="36">
        <v>30</v>
      </c>
      <c r="X168" s="36">
        <v>0</v>
      </c>
      <c r="Y168" s="36">
        <v>55</v>
      </c>
      <c r="Z168" s="36">
        <v>43</v>
      </c>
      <c r="AA168" s="36">
        <v>30</v>
      </c>
      <c r="AB168" s="36">
        <v>31</v>
      </c>
      <c r="AC168" s="36">
        <v>301</v>
      </c>
    </row>
    <row r="169" spans="1:29" x14ac:dyDescent="0.2">
      <c r="A169" s="35" t="s">
        <v>167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242</v>
      </c>
      <c r="L169" s="36">
        <v>0</v>
      </c>
      <c r="M169" s="36">
        <v>20</v>
      </c>
      <c r="N169" s="36">
        <v>262</v>
      </c>
      <c r="P169" s="35" t="s">
        <v>1018</v>
      </c>
      <c r="Q169" s="36">
        <v>36</v>
      </c>
      <c r="R169" s="36">
        <v>6</v>
      </c>
      <c r="S169" s="36">
        <v>0</v>
      </c>
      <c r="T169" s="36">
        <v>0</v>
      </c>
      <c r="U169" s="36">
        <v>4</v>
      </c>
      <c r="V169" s="36">
        <v>0</v>
      </c>
      <c r="W169" s="36">
        <v>0</v>
      </c>
      <c r="X169" s="36">
        <v>30</v>
      </c>
      <c r="Y169" s="36">
        <v>19</v>
      </c>
      <c r="Z169" s="36">
        <v>76</v>
      </c>
      <c r="AA169" s="36">
        <v>59</v>
      </c>
      <c r="AB169" s="36">
        <v>71</v>
      </c>
      <c r="AC169" s="36">
        <v>301</v>
      </c>
    </row>
    <row r="170" spans="1:29" x14ac:dyDescent="0.2">
      <c r="A170" s="35" t="s">
        <v>168</v>
      </c>
      <c r="B170" s="36">
        <v>0</v>
      </c>
      <c r="C170" s="36">
        <v>18</v>
      </c>
      <c r="D170" s="36">
        <v>0</v>
      </c>
      <c r="E170" s="36">
        <v>20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4</v>
      </c>
      <c r="L170" s="36">
        <v>42</v>
      </c>
      <c r="M170" s="36">
        <v>1</v>
      </c>
      <c r="N170" s="36">
        <v>85</v>
      </c>
      <c r="P170" s="35" t="s">
        <v>652</v>
      </c>
      <c r="Q170" s="36">
        <v>60</v>
      </c>
      <c r="R170" s="36">
        <v>45</v>
      </c>
      <c r="S170" s="36">
        <v>9</v>
      </c>
      <c r="T170" s="36">
        <v>53</v>
      </c>
      <c r="U170" s="36">
        <v>6</v>
      </c>
      <c r="V170" s="36">
        <v>5</v>
      </c>
      <c r="W170" s="36">
        <v>18</v>
      </c>
      <c r="X170" s="36">
        <v>38</v>
      </c>
      <c r="Y170" s="36">
        <v>22</v>
      </c>
      <c r="Z170" s="36">
        <v>8</v>
      </c>
      <c r="AA170" s="36">
        <v>9</v>
      </c>
      <c r="AB170" s="36">
        <v>20</v>
      </c>
      <c r="AC170" s="36">
        <v>293</v>
      </c>
    </row>
    <row r="171" spans="1:29" x14ac:dyDescent="0.2">
      <c r="A171" s="35" t="s">
        <v>169</v>
      </c>
      <c r="B171" s="36">
        <v>70</v>
      </c>
      <c r="C171" s="36">
        <v>0</v>
      </c>
      <c r="D171" s="36">
        <v>8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5</v>
      </c>
      <c r="K171" s="36">
        <v>12</v>
      </c>
      <c r="L171" s="36">
        <v>32</v>
      </c>
      <c r="M171" s="36">
        <v>31</v>
      </c>
      <c r="N171" s="36">
        <v>158</v>
      </c>
      <c r="P171" s="35" t="s">
        <v>1106</v>
      </c>
      <c r="Q171" s="36">
        <v>0</v>
      </c>
      <c r="R171" s="36">
        <v>0</v>
      </c>
      <c r="S171" s="36">
        <v>0</v>
      </c>
      <c r="T171" s="36">
        <v>9</v>
      </c>
      <c r="U171" s="36">
        <v>100</v>
      </c>
      <c r="V171" s="36">
        <v>13</v>
      </c>
      <c r="W171" s="36">
        <v>2</v>
      </c>
      <c r="X171" s="36">
        <v>0</v>
      </c>
      <c r="Y171" s="36">
        <v>0</v>
      </c>
      <c r="Z171" s="36">
        <v>0</v>
      </c>
      <c r="AA171" s="36">
        <v>42</v>
      </c>
      <c r="AB171" s="36">
        <v>124</v>
      </c>
      <c r="AC171" s="36">
        <v>290</v>
      </c>
    </row>
    <row r="172" spans="1:29" x14ac:dyDescent="0.2">
      <c r="A172" s="35" t="s">
        <v>170</v>
      </c>
      <c r="B172" s="36">
        <v>0</v>
      </c>
      <c r="C172" s="36">
        <v>20</v>
      </c>
      <c r="D172" s="36">
        <v>53</v>
      </c>
      <c r="E172" s="36">
        <v>15</v>
      </c>
      <c r="F172" s="36">
        <v>0</v>
      </c>
      <c r="G172" s="36">
        <v>215</v>
      </c>
      <c r="H172" s="36">
        <v>98</v>
      </c>
      <c r="I172" s="36">
        <v>84</v>
      </c>
      <c r="J172" s="36">
        <v>164</v>
      </c>
      <c r="K172" s="36">
        <v>80</v>
      </c>
      <c r="L172" s="36">
        <v>23</v>
      </c>
      <c r="M172" s="36">
        <v>45</v>
      </c>
      <c r="N172" s="36">
        <v>797</v>
      </c>
      <c r="P172" s="35" t="s">
        <v>692</v>
      </c>
      <c r="Q172" s="36">
        <v>11</v>
      </c>
      <c r="R172" s="36">
        <v>20</v>
      </c>
      <c r="S172" s="36">
        <v>0</v>
      </c>
      <c r="T172" s="36">
        <v>23</v>
      </c>
      <c r="U172" s="36">
        <v>100</v>
      </c>
      <c r="V172" s="36">
        <v>4</v>
      </c>
      <c r="W172" s="36">
        <v>30</v>
      </c>
      <c r="X172" s="36">
        <v>4</v>
      </c>
      <c r="Y172" s="36">
        <v>13</v>
      </c>
      <c r="Z172" s="36">
        <v>20</v>
      </c>
      <c r="AA172" s="36">
        <v>7</v>
      </c>
      <c r="AB172" s="36">
        <v>57</v>
      </c>
      <c r="AC172" s="36">
        <v>289</v>
      </c>
    </row>
    <row r="173" spans="1:29" x14ac:dyDescent="0.2">
      <c r="A173" s="35" t="s">
        <v>171</v>
      </c>
      <c r="B173" s="36">
        <v>82</v>
      </c>
      <c r="C173" s="36">
        <v>38</v>
      </c>
      <c r="D173" s="36">
        <v>0</v>
      </c>
      <c r="E173" s="36">
        <v>51</v>
      </c>
      <c r="F173" s="36">
        <v>66</v>
      </c>
      <c r="G173" s="36">
        <v>187</v>
      </c>
      <c r="H173" s="36">
        <v>144</v>
      </c>
      <c r="I173" s="36">
        <v>95</v>
      </c>
      <c r="J173" s="36">
        <v>30</v>
      </c>
      <c r="K173" s="36">
        <v>101</v>
      </c>
      <c r="L173" s="36">
        <v>9</v>
      </c>
      <c r="M173" s="36">
        <v>48</v>
      </c>
      <c r="N173" s="36">
        <v>851</v>
      </c>
      <c r="P173" s="35" t="s">
        <v>527</v>
      </c>
      <c r="Q173" s="36">
        <v>0</v>
      </c>
      <c r="R173" s="36">
        <v>0</v>
      </c>
      <c r="S173" s="36">
        <v>0</v>
      </c>
      <c r="T173" s="36">
        <v>136</v>
      </c>
      <c r="U173" s="36">
        <v>0</v>
      </c>
      <c r="V173" s="36">
        <v>4</v>
      </c>
      <c r="W173" s="36">
        <v>10</v>
      </c>
      <c r="X173" s="36">
        <v>0</v>
      </c>
      <c r="Y173" s="36">
        <v>0</v>
      </c>
      <c r="Z173" s="36">
        <v>45</v>
      </c>
      <c r="AA173" s="36">
        <v>0</v>
      </c>
      <c r="AB173" s="36">
        <v>84</v>
      </c>
      <c r="AC173" s="36">
        <v>279</v>
      </c>
    </row>
    <row r="174" spans="1:29" x14ac:dyDescent="0.2">
      <c r="A174" s="35" t="s">
        <v>172</v>
      </c>
      <c r="B174" s="36">
        <v>30</v>
      </c>
      <c r="C174" s="36">
        <v>62</v>
      </c>
      <c r="D174" s="36">
        <v>143</v>
      </c>
      <c r="E174" s="36">
        <v>82</v>
      </c>
      <c r="F174" s="36">
        <v>1</v>
      </c>
      <c r="G174" s="36">
        <v>68</v>
      </c>
      <c r="H174" s="36">
        <v>47</v>
      </c>
      <c r="I174" s="36">
        <v>71</v>
      </c>
      <c r="J174" s="36">
        <v>144</v>
      </c>
      <c r="K174" s="36">
        <v>169</v>
      </c>
      <c r="L174" s="36">
        <v>22</v>
      </c>
      <c r="M174" s="36">
        <v>93</v>
      </c>
      <c r="N174" s="36">
        <v>932</v>
      </c>
      <c r="P174" s="35" t="s">
        <v>492</v>
      </c>
      <c r="Q174" s="36">
        <v>10</v>
      </c>
      <c r="R174" s="36">
        <v>0</v>
      </c>
      <c r="S174" s="36">
        <v>0</v>
      </c>
      <c r="T174" s="36">
        <v>0</v>
      </c>
      <c r="U174" s="36">
        <v>100</v>
      </c>
      <c r="V174" s="36">
        <v>23</v>
      </c>
      <c r="W174" s="36">
        <v>40</v>
      </c>
      <c r="X174" s="36">
        <v>0</v>
      </c>
      <c r="Y174" s="36">
        <v>0</v>
      </c>
      <c r="Z174" s="36">
        <v>18</v>
      </c>
      <c r="AA174" s="36">
        <v>48</v>
      </c>
      <c r="AB174" s="36">
        <v>32</v>
      </c>
      <c r="AC174" s="36">
        <v>271</v>
      </c>
    </row>
    <row r="175" spans="1:29" x14ac:dyDescent="0.2">
      <c r="A175" s="35" t="s">
        <v>173</v>
      </c>
      <c r="B175" s="36">
        <v>94</v>
      </c>
      <c r="C175" s="36">
        <v>318</v>
      </c>
      <c r="D175" s="36">
        <v>87</v>
      </c>
      <c r="E175" s="36">
        <v>113</v>
      </c>
      <c r="F175" s="36">
        <v>12</v>
      </c>
      <c r="G175" s="36">
        <v>221</v>
      </c>
      <c r="H175" s="36">
        <v>4</v>
      </c>
      <c r="I175" s="36">
        <v>61</v>
      </c>
      <c r="J175" s="36">
        <v>75</v>
      </c>
      <c r="K175" s="36">
        <v>130</v>
      </c>
      <c r="L175" s="36">
        <v>33</v>
      </c>
      <c r="M175" s="36">
        <v>77</v>
      </c>
      <c r="N175" s="36">
        <v>1225</v>
      </c>
      <c r="P175" s="35" t="s">
        <v>678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49</v>
      </c>
      <c r="W175" s="36">
        <v>0</v>
      </c>
      <c r="X175" s="36">
        <v>104</v>
      </c>
      <c r="Y175" s="36">
        <v>0</v>
      </c>
      <c r="Z175" s="36">
        <v>14</v>
      </c>
      <c r="AA175" s="36">
        <v>57</v>
      </c>
      <c r="AB175" s="36">
        <v>46</v>
      </c>
      <c r="AC175" s="36">
        <v>270</v>
      </c>
    </row>
    <row r="176" spans="1:29" x14ac:dyDescent="0.2">
      <c r="A176" s="35" t="s">
        <v>174</v>
      </c>
      <c r="B176" s="36">
        <v>231</v>
      </c>
      <c r="C176" s="36">
        <v>204</v>
      </c>
      <c r="D176" s="36">
        <v>114</v>
      </c>
      <c r="E176" s="36">
        <v>29</v>
      </c>
      <c r="F176" s="36">
        <v>143</v>
      </c>
      <c r="G176" s="36">
        <v>140</v>
      </c>
      <c r="H176" s="36">
        <v>21</v>
      </c>
      <c r="I176" s="36">
        <v>105</v>
      </c>
      <c r="J176" s="36">
        <v>53</v>
      </c>
      <c r="K176" s="36">
        <v>47</v>
      </c>
      <c r="L176" s="36">
        <v>127</v>
      </c>
      <c r="M176" s="36">
        <v>173</v>
      </c>
      <c r="N176" s="36">
        <v>1387</v>
      </c>
      <c r="P176" s="35" t="s">
        <v>704</v>
      </c>
      <c r="Q176" s="36">
        <v>76</v>
      </c>
      <c r="R176" s="36">
        <v>0</v>
      </c>
      <c r="S176" s="36">
        <v>190</v>
      </c>
      <c r="T176" s="36">
        <v>0</v>
      </c>
      <c r="U176" s="36">
        <v>2</v>
      </c>
      <c r="V176" s="36">
        <v>0</v>
      </c>
      <c r="W176" s="36">
        <v>0</v>
      </c>
      <c r="X176" s="36">
        <v>2</v>
      </c>
      <c r="Y176" s="36">
        <v>0</v>
      </c>
      <c r="Z176" s="36">
        <v>0</v>
      </c>
      <c r="AA176" s="36">
        <v>0</v>
      </c>
      <c r="AB176" s="36">
        <v>0</v>
      </c>
      <c r="AC176" s="36">
        <v>270</v>
      </c>
    </row>
    <row r="177" spans="1:29" x14ac:dyDescent="0.2">
      <c r="A177" s="35" t="s">
        <v>175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P177" s="35" t="s">
        <v>452</v>
      </c>
      <c r="Q177" s="36">
        <v>0</v>
      </c>
      <c r="R177" s="36">
        <v>5</v>
      </c>
      <c r="S177" s="36">
        <v>20</v>
      </c>
      <c r="T177" s="36">
        <v>0</v>
      </c>
      <c r="U177" s="36">
        <v>29</v>
      </c>
      <c r="V177" s="36">
        <v>89</v>
      </c>
      <c r="W177" s="36">
        <v>7</v>
      </c>
      <c r="X177" s="36">
        <v>39</v>
      </c>
      <c r="Y177" s="36">
        <v>0</v>
      </c>
      <c r="Z177" s="36">
        <v>54</v>
      </c>
      <c r="AA177" s="36">
        <v>3</v>
      </c>
      <c r="AB177" s="36">
        <v>20</v>
      </c>
      <c r="AC177" s="36">
        <v>266</v>
      </c>
    </row>
    <row r="178" spans="1:29" x14ac:dyDescent="0.2">
      <c r="A178" s="35" t="s">
        <v>176</v>
      </c>
      <c r="B178" s="36">
        <v>0</v>
      </c>
      <c r="C178" s="36">
        <v>0</v>
      </c>
      <c r="D178" s="36">
        <v>10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10</v>
      </c>
      <c r="P178" s="35" t="s">
        <v>828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242</v>
      </c>
      <c r="AA178" s="36">
        <v>0</v>
      </c>
      <c r="AB178" s="36">
        <v>20</v>
      </c>
      <c r="AC178" s="36">
        <v>262</v>
      </c>
    </row>
    <row r="179" spans="1:29" x14ac:dyDescent="0.2">
      <c r="A179" s="35" t="s">
        <v>177</v>
      </c>
      <c r="B179" s="36">
        <v>0</v>
      </c>
      <c r="C179" s="36">
        <v>0</v>
      </c>
      <c r="D179" s="36">
        <v>0</v>
      </c>
      <c r="E179" s="36">
        <v>0</v>
      </c>
      <c r="F179" s="36">
        <v>27</v>
      </c>
      <c r="G179" s="36">
        <v>0</v>
      </c>
      <c r="H179" s="36">
        <v>4</v>
      </c>
      <c r="I179" s="36">
        <v>2</v>
      </c>
      <c r="J179" s="36">
        <v>15</v>
      </c>
      <c r="K179" s="36">
        <v>25</v>
      </c>
      <c r="L179" s="36">
        <v>0</v>
      </c>
      <c r="M179" s="36">
        <v>0</v>
      </c>
      <c r="N179" s="36">
        <v>73</v>
      </c>
      <c r="P179" s="35" t="s">
        <v>760</v>
      </c>
      <c r="Q179" s="36">
        <v>0</v>
      </c>
      <c r="R179" s="36">
        <v>0</v>
      </c>
      <c r="S179" s="36">
        <v>14</v>
      </c>
      <c r="T179" s="36">
        <v>0</v>
      </c>
      <c r="U179" s="36">
        <v>0</v>
      </c>
      <c r="V179" s="36">
        <v>0</v>
      </c>
      <c r="W179" s="36">
        <v>0</v>
      </c>
      <c r="X179" s="36">
        <v>129</v>
      </c>
      <c r="Y179" s="36">
        <v>3</v>
      </c>
      <c r="Z179" s="36">
        <v>42</v>
      </c>
      <c r="AA179" s="36">
        <v>24</v>
      </c>
      <c r="AB179" s="36">
        <v>42</v>
      </c>
      <c r="AC179" s="36">
        <v>254</v>
      </c>
    </row>
    <row r="180" spans="1:29" x14ac:dyDescent="0.2">
      <c r="A180" s="35" t="s">
        <v>178</v>
      </c>
      <c r="B180" s="36">
        <v>10</v>
      </c>
      <c r="C180" s="36">
        <v>47</v>
      </c>
      <c r="D180" s="36">
        <v>279</v>
      </c>
      <c r="E180" s="36">
        <v>14</v>
      </c>
      <c r="F180" s="36">
        <v>68</v>
      </c>
      <c r="G180" s="36">
        <v>49</v>
      </c>
      <c r="H180" s="36">
        <v>6</v>
      </c>
      <c r="I180" s="36">
        <v>0</v>
      </c>
      <c r="J180" s="36">
        <v>55</v>
      </c>
      <c r="K180" s="36">
        <v>67</v>
      </c>
      <c r="L180" s="36">
        <v>21</v>
      </c>
      <c r="M180" s="36">
        <v>58</v>
      </c>
      <c r="N180" s="36">
        <v>674</v>
      </c>
      <c r="P180" s="35" t="s">
        <v>1073</v>
      </c>
      <c r="Q180" s="36">
        <v>0</v>
      </c>
      <c r="R180" s="36">
        <v>0</v>
      </c>
      <c r="S180" s="36">
        <v>0</v>
      </c>
      <c r="T180" s="36">
        <v>0</v>
      </c>
      <c r="U180" s="36">
        <v>50</v>
      </c>
      <c r="V180" s="36">
        <v>50</v>
      </c>
      <c r="W180" s="36">
        <v>22</v>
      </c>
      <c r="X180" s="36">
        <v>0</v>
      </c>
      <c r="Y180" s="36">
        <v>35</v>
      </c>
      <c r="Z180" s="36">
        <v>23</v>
      </c>
      <c r="AA180" s="36">
        <v>30</v>
      </c>
      <c r="AB180" s="36">
        <v>43</v>
      </c>
      <c r="AC180" s="36">
        <v>253</v>
      </c>
    </row>
    <row r="181" spans="1:29" x14ac:dyDescent="0.2">
      <c r="A181" s="35" t="s">
        <v>179</v>
      </c>
      <c r="B181" s="36">
        <v>60</v>
      </c>
      <c r="C181" s="36">
        <v>125</v>
      </c>
      <c r="D181" s="36">
        <v>110</v>
      </c>
      <c r="E181" s="36">
        <v>209</v>
      </c>
      <c r="F181" s="36">
        <v>52</v>
      </c>
      <c r="G181" s="36">
        <v>185</v>
      </c>
      <c r="H181" s="36">
        <v>30</v>
      </c>
      <c r="I181" s="36">
        <v>16</v>
      </c>
      <c r="J181" s="36">
        <v>121</v>
      </c>
      <c r="K181" s="36">
        <v>151</v>
      </c>
      <c r="L181" s="36">
        <v>79</v>
      </c>
      <c r="M181" s="36">
        <v>317</v>
      </c>
      <c r="N181" s="36">
        <v>1455</v>
      </c>
      <c r="P181" s="35" t="s">
        <v>1124</v>
      </c>
      <c r="Q181" s="36">
        <v>0</v>
      </c>
      <c r="R181" s="36">
        <v>0</v>
      </c>
      <c r="S181" s="36">
        <v>162</v>
      </c>
      <c r="T181" s="36">
        <v>10</v>
      </c>
      <c r="U181" s="36">
        <v>29</v>
      </c>
      <c r="V181" s="36">
        <v>0</v>
      </c>
      <c r="W181" s="36">
        <v>0</v>
      </c>
      <c r="X181" s="36">
        <v>0</v>
      </c>
      <c r="Y181" s="36">
        <v>38</v>
      </c>
      <c r="Z181" s="36">
        <v>0</v>
      </c>
      <c r="AA181" s="36">
        <v>0</v>
      </c>
      <c r="AB181" s="36">
        <v>13</v>
      </c>
      <c r="AC181" s="36">
        <v>252</v>
      </c>
    </row>
    <row r="182" spans="1:29" x14ac:dyDescent="0.2">
      <c r="A182" s="35" t="s">
        <v>180</v>
      </c>
      <c r="B182" s="36">
        <v>147</v>
      </c>
      <c r="C182" s="36">
        <v>337</v>
      </c>
      <c r="D182" s="36">
        <v>394</v>
      </c>
      <c r="E182" s="36">
        <v>476</v>
      </c>
      <c r="F182" s="36">
        <v>507</v>
      </c>
      <c r="G182" s="36">
        <v>556</v>
      </c>
      <c r="H182" s="36">
        <v>291</v>
      </c>
      <c r="I182" s="36">
        <v>431</v>
      </c>
      <c r="J182" s="36">
        <v>181</v>
      </c>
      <c r="K182" s="36">
        <v>472</v>
      </c>
      <c r="L182" s="36">
        <v>341</v>
      </c>
      <c r="M182" s="36">
        <v>787</v>
      </c>
      <c r="N182" s="36">
        <v>4920</v>
      </c>
      <c r="P182" s="35" t="s">
        <v>628</v>
      </c>
      <c r="Q182" s="36">
        <v>0</v>
      </c>
      <c r="R182" s="36">
        <v>0</v>
      </c>
      <c r="S182" s="36">
        <v>0</v>
      </c>
      <c r="T182" s="36">
        <v>0</v>
      </c>
      <c r="U182" s="36">
        <v>5</v>
      </c>
      <c r="V182" s="36">
        <v>0</v>
      </c>
      <c r="W182" s="36">
        <v>0</v>
      </c>
      <c r="X182" s="36">
        <v>10</v>
      </c>
      <c r="Y182" s="36">
        <v>34</v>
      </c>
      <c r="Z182" s="36">
        <v>67</v>
      </c>
      <c r="AA182" s="36">
        <v>98</v>
      </c>
      <c r="AB182" s="36">
        <v>35</v>
      </c>
      <c r="AC182" s="36">
        <v>249</v>
      </c>
    </row>
    <row r="183" spans="1:29" x14ac:dyDescent="0.2">
      <c r="A183" s="35" t="s">
        <v>181</v>
      </c>
      <c r="B183" s="36">
        <v>127</v>
      </c>
      <c r="C183" s="36">
        <v>193</v>
      </c>
      <c r="D183" s="36">
        <v>116</v>
      </c>
      <c r="E183" s="36">
        <v>71</v>
      </c>
      <c r="F183" s="36">
        <v>129</v>
      </c>
      <c r="G183" s="36">
        <v>76</v>
      </c>
      <c r="H183" s="36">
        <v>64</v>
      </c>
      <c r="I183" s="36">
        <v>71</v>
      </c>
      <c r="J183" s="36">
        <v>0</v>
      </c>
      <c r="K183" s="36">
        <v>49</v>
      </c>
      <c r="L183" s="36">
        <v>31</v>
      </c>
      <c r="M183" s="36">
        <v>75</v>
      </c>
      <c r="N183" s="36">
        <v>1002</v>
      </c>
      <c r="P183" s="35" t="s">
        <v>1399</v>
      </c>
      <c r="Q183" s="36">
        <v>77</v>
      </c>
      <c r="R183" s="36">
        <v>0</v>
      </c>
      <c r="S183" s="36">
        <v>0</v>
      </c>
      <c r="T183" s="36">
        <v>0</v>
      </c>
      <c r="U183" s="36">
        <v>45</v>
      </c>
      <c r="V183" s="36">
        <v>59</v>
      </c>
      <c r="W183" s="36">
        <v>42</v>
      </c>
      <c r="X183" s="36">
        <v>20</v>
      </c>
      <c r="Y183" s="36">
        <v>0</v>
      </c>
      <c r="Z183" s="36">
        <v>5</v>
      </c>
      <c r="AA183" s="36">
        <v>0</v>
      </c>
      <c r="AB183" s="36">
        <v>1</v>
      </c>
      <c r="AC183" s="36">
        <v>249</v>
      </c>
    </row>
    <row r="184" spans="1:29" x14ac:dyDescent="0.2">
      <c r="A184" s="35" t="s">
        <v>182</v>
      </c>
      <c r="B184" s="36">
        <v>165</v>
      </c>
      <c r="C184" s="36">
        <v>410</v>
      </c>
      <c r="D184" s="36">
        <v>223</v>
      </c>
      <c r="E184" s="36">
        <v>349</v>
      </c>
      <c r="F184" s="36">
        <v>175</v>
      </c>
      <c r="G184" s="36">
        <v>417</v>
      </c>
      <c r="H184" s="36">
        <v>371</v>
      </c>
      <c r="I184" s="36">
        <v>245</v>
      </c>
      <c r="J184" s="36">
        <v>93</v>
      </c>
      <c r="K184" s="36">
        <v>232</v>
      </c>
      <c r="L184" s="36">
        <v>72</v>
      </c>
      <c r="M184" s="36">
        <v>257</v>
      </c>
      <c r="N184" s="36">
        <v>3009</v>
      </c>
      <c r="P184" s="35" t="s">
        <v>881</v>
      </c>
      <c r="Q184" s="36">
        <v>0</v>
      </c>
      <c r="R184" s="36">
        <v>36</v>
      </c>
      <c r="S184" s="36">
        <v>35</v>
      </c>
      <c r="T184" s="36">
        <v>0</v>
      </c>
      <c r="U184" s="36">
        <v>30</v>
      </c>
      <c r="V184" s="36">
        <v>29</v>
      </c>
      <c r="W184" s="36">
        <v>0</v>
      </c>
      <c r="X184" s="36">
        <v>8</v>
      </c>
      <c r="Y184" s="36">
        <v>0</v>
      </c>
      <c r="Z184" s="36">
        <v>74</v>
      </c>
      <c r="AA184" s="36">
        <v>7</v>
      </c>
      <c r="AB184" s="36">
        <v>28</v>
      </c>
      <c r="AC184" s="36">
        <v>247</v>
      </c>
    </row>
    <row r="185" spans="1:29" x14ac:dyDescent="0.2">
      <c r="A185" s="35" t="s">
        <v>183</v>
      </c>
      <c r="B185" s="36">
        <v>43</v>
      </c>
      <c r="C185" s="36">
        <v>215</v>
      </c>
      <c r="D185" s="36">
        <v>155</v>
      </c>
      <c r="E185" s="36">
        <v>45</v>
      </c>
      <c r="F185" s="36">
        <v>86</v>
      </c>
      <c r="G185" s="36">
        <v>44</v>
      </c>
      <c r="H185" s="36">
        <v>263</v>
      </c>
      <c r="I185" s="36">
        <v>156</v>
      </c>
      <c r="J185" s="36">
        <v>20</v>
      </c>
      <c r="K185" s="36">
        <v>75</v>
      </c>
      <c r="L185" s="36">
        <v>233</v>
      </c>
      <c r="M185" s="36">
        <v>165</v>
      </c>
      <c r="N185" s="36">
        <v>1500</v>
      </c>
      <c r="P185" s="35" t="s">
        <v>626</v>
      </c>
      <c r="Q185" s="36">
        <v>0</v>
      </c>
      <c r="R185" s="36">
        <v>0</v>
      </c>
      <c r="S185" s="36">
        <v>9</v>
      </c>
      <c r="T185" s="36">
        <v>0</v>
      </c>
      <c r="U185" s="36">
        <v>0</v>
      </c>
      <c r="V185" s="36">
        <v>0</v>
      </c>
      <c r="W185" s="36">
        <v>0</v>
      </c>
      <c r="X185" s="36">
        <v>15</v>
      </c>
      <c r="Y185" s="36">
        <v>90</v>
      </c>
      <c r="Z185" s="36">
        <v>130</v>
      </c>
      <c r="AA185" s="36">
        <v>0</v>
      </c>
      <c r="AB185" s="36">
        <v>0</v>
      </c>
      <c r="AC185" s="36">
        <v>244</v>
      </c>
    </row>
    <row r="186" spans="1:29" x14ac:dyDescent="0.2">
      <c r="A186" s="35" t="s">
        <v>184</v>
      </c>
      <c r="B186" s="36">
        <v>0</v>
      </c>
      <c r="C186" s="36">
        <v>30</v>
      </c>
      <c r="D186" s="36">
        <v>1</v>
      </c>
      <c r="E186" s="36">
        <v>35</v>
      </c>
      <c r="F186" s="36">
        <v>14</v>
      </c>
      <c r="G186" s="36">
        <v>0</v>
      </c>
      <c r="H186" s="36">
        <v>40</v>
      </c>
      <c r="I186" s="36">
        <v>14</v>
      </c>
      <c r="J186" s="36">
        <v>19</v>
      </c>
      <c r="K186" s="36">
        <v>0</v>
      </c>
      <c r="L186" s="36">
        <v>7</v>
      </c>
      <c r="M186" s="36">
        <v>5</v>
      </c>
      <c r="N186" s="36">
        <v>165</v>
      </c>
      <c r="P186" s="35" t="s">
        <v>480</v>
      </c>
      <c r="Q186" s="36">
        <v>0</v>
      </c>
      <c r="R186" s="36">
        <v>0</v>
      </c>
      <c r="S186" s="36">
        <v>0</v>
      </c>
      <c r="T186" s="36">
        <v>5</v>
      </c>
      <c r="U186" s="36">
        <v>0</v>
      </c>
      <c r="V186" s="36">
        <v>0</v>
      </c>
      <c r="W186" s="36">
        <v>0</v>
      </c>
      <c r="X186" s="36">
        <v>0</v>
      </c>
      <c r="Y186" s="36">
        <v>60</v>
      </c>
      <c r="Z186" s="36">
        <v>0</v>
      </c>
      <c r="AA186" s="36">
        <v>65</v>
      </c>
      <c r="AB186" s="36">
        <v>109</v>
      </c>
      <c r="AC186" s="36">
        <v>239</v>
      </c>
    </row>
    <row r="187" spans="1:29" x14ac:dyDescent="0.2">
      <c r="A187" s="35" t="s">
        <v>185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1</v>
      </c>
      <c r="J187" s="36">
        <v>0</v>
      </c>
      <c r="K187" s="36">
        <v>0</v>
      </c>
      <c r="L187" s="36">
        <v>0</v>
      </c>
      <c r="M187" s="36">
        <v>10</v>
      </c>
      <c r="N187" s="36">
        <v>11</v>
      </c>
      <c r="P187" s="35" t="s">
        <v>1372</v>
      </c>
      <c r="Q187" s="36">
        <v>0</v>
      </c>
      <c r="R187" s="36">
        <v>0</v>
      </c>
      <c r="S187" s="36">
        <v>0</v>
      </c>
      <c r="T187" s="36">
        <v>60</v>
      </c>
      <c r="U187" s="36">
        <v>0</v>
      </c>
      <c r="V187" s="36">
        <v>0</v>
      </c>
      <c r="W187" s="36">
        <v>83</v>
      </c>
      <c r="X187" s="36">
        <v>4</v>
      </c>
      <c r="Y187" s="36">
        <v>69</v>
      </c>
      <c r="Z187" s="36">
        <v>22</v>
      </c>
      <c r="AA187" s="36">
        <v>0</v>
      </c>
      <c r="AB187" s="36">
        <v>0</v>
      </c>
      <c r="AC187" s="36">
        <v>238</v>
      </c>
    </row>
    <row r="188" spans="1:29" x14ac:dyDescent="0.2">
      <c r="A188" s="35" t="s">
        <v>186</v>
      </c>
      <c r="B188" s="36">
        <v>30</v>
      </c>
      <c r="C188" s="36">
        <v>0</v>
      </c>
      <c r="D188" s="36">
        <v>0</v>
      </c>
      <c r="E188" s="36">
        <v>10</v>
      </c>
      <c r="F188" s="36">
        <v>28</v>
      </c>
      <c r="G188" s="36">
        <v>37</v>
      </c>
      <c r="H188" s="36">
        <v>6</v>
      </c>
      <c r="I188" s="36">
        <v>5</v>
      </c>
      <c r="J188" s="36">
        <v>45</v>
      </c>
      <c r="K188" s="36">
        <v>192</v>
      </c>
      <c r="L188" s="36">
        <v>0</v>
      </c>
      <c r="M188" s="36">
        <v>8</v>
      </c>
      <c r="N188" s="36">
        <v>361</v>
      </c>
      <c r="P188" s="35" t="s">
        <v>1559</v>
      </c>
      <c r="Q188" s="36">
        <v>0</v>
      </c>
      <c r="R188" s="36">
        <v>0</v>
      </c>
      <c r="S188" s="36">
        <v>0</v>
      </c>
      <c r="T188" s="36">
        <v>89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70</v>
      </c>
      <c r="AA188" s="36">
        <v>0</v>
      </c>
      <c r="AB188" s="36">
        <v>78</v>
      </c>
      <c r="AC188" s="36">
        <v>237</v>
      </c>
    </row>
    <row r="189" spans="1:29" x14ac:dyDescent="0.2">
      <c r="A189" s="35" t="s">
        <v>187</v>
      </c>
      <c r="B189" s="36">
        <v>18</v>
      </c>
      <c r="C189" s="36">
        <v>50</v>
      </c>
      <c r="D189" s="36">
        <v>5</v>
      </c>
      <c r="E189" s="36">
        <v>0</v>
      </c>
      <c r="F189" s="36">
        <v>11</v>
      </c>
      <c r="G189" s="36">
        <v>38</v>
      </c>
      <c r="H189" s="36">
        <v>0</v>
      </c>
      <c r="I189" s="36">
        <v>10</v>
      </c>
      <c r="J189" s="36">
        <v>10</v>
      </c>
      <c r="K189" s="36">
        <v>84</v>
      </c>
      <c r="L189" s="36">
        <v>4</v>
      </c>
      <c r="M189" s="36">
        <v>6</v>
      </c>
      <c r="N189" s="36">
        <v>236</v>
      </c>
      <c r="P189" s="35" t="s">
        <v>970</v>
      </c>
      <c r="Q189" s="36">
        <v>14</v>
      </c>
      <c r="R189" s="36">
        <v>28</v>
      </c>
      <c r="S189" s="36">
        <v>13</v>
      </c>
      <c r="T189" s="36">
        <v>61</v>
      </c>
      <c r="U189" s="36">
        <v>22</v>
      </c>
      <c r="V189" s="36">
        <v>95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4</v>
      </c>
      <c r="AC189" s="36">
        <v>237</v>
      </c>
    </row>
    <row r="190" spans="1:29" x14ac:dyDescent="0.2">
      <c r="A190" s="35" t="s">
        <v>188</v>
      </c>
      <c r="B190" s="36">
        <v>60</v>
      </c>
      <c r="C190" s="36">
        <v>164</v>
      </c>
      <c r="D190" s="36">
        <v>116</v>
      </c>
      <c r="E190" s="36">
        <v>112</v>
      </c>
      <c r="F190" s="36">
        <v>78</v>
      </c>
      <c r="G190" s="36">
        <v>424</v>
      </c>
      <c r="H190" s="36">
        <v>209</v>
      </c>
      <c r="I190" s="36">
        <v>55</v>
      </c>
      <c r="J190" s="36">
        <v>227</v>
      </c>
      <c r="K190" s="36">
        <v>142</v>
      </c>
      <c r="L190" s="36">
        <v>249</v>
      </c>
      <c r="M190" s="36">
        <v>102</v>
      </c>
      <c r="N190" s="36">
        <v>1938</v>
      </c>
      <c r="P190" s="35" t="s">
        <v>770</v>
      </c>
      <c r="Q190" s="36">
        <v>0</v>
      </c>
      <c r="R190" s="36">
        <v>0</v>
      </c>
      <c r="S190" s="36">
        <v>23</v>
      </c>
      <c r="T190" s="36">
        <v>50</v>
      </c>
      <c r="U190" s="36">
        <v>0</v>
      </c>
      <c r="V190" s="36">
        <v>5</v>
      </c>
      <c r="W190" s="36">
        <v>7</v>
      </c>
      <c r="X190" s="36">
        <v>45</v>
      </c>
      <c r="Y190" s="36">
        <v>31</v>
      </c>
      <c r="Z190" s="36">
        <v>5</v>
      </c>
      <c r="AA190" s="36">
        <v>70</v>
      </c>
      <c r="AB190" s="36">
        <v>0</v>
      </c>
      <c r="AC190" s="36">
        <v>236</v>
      </c>
    </row>
    <row r="191" spans="1:29" x14ac:dyDescent="0.2">
      <c r="A191" s="35" t="s">
        <v>189</v>
      </c>
      <c r="B191" s="36">
        <v>23</v>
      </c>
      <c r="C191" s="36">
        <v>33</v>
      </c>
      <c r="D191" s="36">
        <v>22</v>
      </c>
      <c r="E191" s="36">
        <v>69</v>
      </c>
      <c r="F191" s="36">
        <v>80</v>
      </c>
      <c r="G191" s="36">
        <v>47</v>
      </c>
      <c r="H191" s="36">
        <v>34</v>
      </c>
      <c r="I191" s="36">
        <v>21</v>
      </c>
      <c r="J191" s="36">
        <v>5</v>
      </c>
      <c r="K191" s="36">
        <v>38</v>
      </c>
      <c r="L191" s="36">
        <v>32</v>
      </c>
      <c r="M191" s="36">
        <v>13</v>
      </c>
      <c r="N191" s="36">
        <v>417</v>
      </c>
      <c r="P191" s="35" t="s">
        <v>871</v>
      </c>
      <c r="Q191" s="36">
        <v>18</v>
      </c>
      <c r="R191" s="36">
        <v>50</v>
      </c>
      <c r="S191" s="36">
        <v>5</v>
      </c>
      <c r="T191" s="36">
        <v>0</v>
      </c>
      <c r="U191" s="36">
        <v>11</v>
      </c>
      <c r="V191" s="36">
        <v>38</v>
      </c>
      <c r="W191" s="36">
        <v>0</v>
      </c>
      <c r="X191" s="36">
        <v>10</v>
      </c>
      <c r="Y191" s="36">
        <v>10</v>
      </c>
      <c r="Z191" s="36">
        <v>84</v>
      </c>
      <c r="AA191" s="36">
        <v>4</v>
      </c>
      <c r="AB191" s="36">
        <v>6</v>
      </c>
      <c r="AC191" s="36">
        <v>236</v>
      </c>
    </row>
    <row r="192" spans="1:29" x14ac:dyDescent="0.2">
      <c r="A192" s="35" t="s">
        <v>190</v>
      </c>
      <c r="B192" s="36">
        <v>14</v>
      </c>
      <c r="C192" s="36">
        <v>10</v>
      </c>
      <c r="D192" s="36">
        <v>10</v>
      </c>
      <c r="E192" s="36">
        <v>0</v>
      </c>
      <c r="F192" s="36">
        <v>0</v>
      </c>
      <c r="G192" s="36">
        <v>0</v>
      </c>
      <c r="H192" s="36">
        <v>5</v>
      </c>
      <c r="I192" s="36">
        <v>5</v>
      </c>
      <c r="J192" s="36">
        <v>12</v>
      </c>
      <c r="K192" s="36">
        <v>1</v>
      </c>
      <c r="L192" s="36">
        <v>7</v>
      </c>
      <c r="M192" s="36">
        <v>0</v>
      </c>
      <c r="N192" s="36">
        <v>64</v>
      </c>
      <c r="P192" s="35" t="s">
        <v>1230</v>
      </c>
      <c r="Q192" s="36">
        <v>40</v>
      </c>
      <c r="R192" s="36">
        <v>12</v>
      </c>
      <c r="S192" s="36">
        <v>0</v>
      </c>
      <c r="T192" s="36">
        <v>50</v>
      </c>
      <c r="U192" s="36">
        <v>0</v>
      </c>
      <c r="V192" s="36">
        <v>0</v>
      </c>
      <c r="W192" s="36">
        <v>0</v>
      </c>
      <c r="X192" s="36">
        <v>5</v>
      </c>
      <c r="Y192" s="36">
        <v>30</v>
      </c>
      <c r="Z192" s="36">
        <v>10</v>
      </c>
      <c r="AA192" s="36">
        <v>35</v>
      </c>
      <c r="AB192" s="36">
        <v>48</v>
      </c>
      <c r="AC192" s="36">
        <v>230</v>
      </c>
    </row>
    <row r="193" spans="1:29" x14ac:dyDescent="0.2">
      <c r="A193" s="35" t="s">
        <v>191</v>
      </c>
      <c r="B193" s="36">
        <v>61</v>
      </c>
      <c r="C193" s="36">
        <v>0</v>
      </c>
      <c r="D193" s="36">
        <v>0</v>
      </c>
      <c r="E193" s="36">
        <v>0</v>
      </c>
      <c r="F193" s="36">
        <v>6</v>
      </c>
      <c r="G193" s="36">
        <v>7</v>
      </c>
      <c r="H193" s="36">
        <v>0</v>
      </c>
      <c r="I193" s="36">
        <v>1</v>
      </c>
      <c r="J193" s="36">
        <v>0</v>
      </c>
      <c r="K193" s="36">
        <v>20</v>
      </c>
      <c r="L193" s="36">
        <v>22</v>
      </c>
      <c r="M193" s="36">
        <v>72</v>
      </c>
      <c r="N193" s="36">
        <v>189</v>
      </c>
      <c r="P193" s="35" t="s">
        <v>1428</v>
      </c>
      <c r="Q193" s="36">
        <v>114</v>
      </c>
      <c r="R193" s="36">
        <v>0</v>
      </c>
      <c r="S193" s="36">
        <v>21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40</v>
      </c>
      <c r="AA193" s="36">
        <v>25</v>
      </c>
      <c r="AB193" s="36">
        <v>30</v>
      </c>
      <c r="AC193" s="36">
        <v>230</v>
      </c>
    </row>
    <row r="194" spans="1:29" x14ac:dyDescent="0.2">
      <c r="A194" s="35" t="s">
        <v>192</v>
      </c>
      <c r="B194" s="36">
        <v>0</v>
      </c>
      <c r="C194" s="36">
        <v>36</v>
      </c>
      <c r="D194" s="36">
        <v>35</v>
      </c>
      <c r="E194" s="36">
        <v>0</v>
      </c>
      <c r="F194" s="36">
        <v>30</v>
      </c>
      <c r="G194" s="36">
        <v>29</v>
      </c>
      <c r="H194" s="36">
        <v>0</v>
      </c>
      <c r="I194" s="36">
        <v>8</v>
      </c>
      <c r="J194" s="36">
        <v>0</v>
      </c>
      <c r="K194" s="36">
        <v>74</v>
      </c>
      <c r="L194" s="36">
        <v>7</v>
      </c>
      <c r="M194" s="36">
        <v>28</v>
      </c>
      <c r="N194" s="36">
        <v>247</v>
      </c>
      <c r="P194" s="35" t="s">
        <v>1463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5</v>
      </c>
      <c r="Z194" s="36">
        <v>17</v>
      </c>
      <c r="AA194" s="36">
        <v>113</v>
      </c>
      <c r="AB194" s="36">
        <v>93</v>
      </c>
      <c r="AC194" s="36">
        <v>228</v>
      </c>
    </row>
    <row r="195" spans="1:29" x14ac:dyDescent="0.2">
      <c r="A195" s="35" t="s">
        <v>193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P195" s="35" t="s">
        <v>1304</v>
      </c>
      <c r="Q195" s="36">
        <v>0</v>
      </c>
      <c r="R195" s="36">
        <v>30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130</v>
      </c>
      <c r="AA195" s="36">
        <v>0</v>
      </c>
      <c r="AB195" s="36">
        <v>62</v>
      </c>
      <c r="AC195" s="36">
        <v>222</v>
      </c>
    </row>
    <row r="196" spans="1:29" x14ac:dyDescent="0.2">
      <c r="A196" s="35" t="s">
        <v>194</v>
      </c>
      <c r="B196" s="36">
        <v>0</v>
      </c>
      <c r="C196" s="36">
        <v>18</v>
      </c>
      <c r="D196" s="36">
        <v>0</v>
      </c>
      <c r="E196" s="36">
        <v>35</v>
      </c>
      <c r="F196" s="36">
        <v>22</v>
      </c>
      <c r="G196" s="36">
        <v>0</v>
      </c>
      <c r="H196" s="36">
        <v>0</v>
      </c>
      <c r="I196" s="36">
        <v>0</v>
      </c>
      <c r="J196" s="36">
        <v>12</v>
      </c>
      <c r="K196" s="36">
        <v>19</v>
      </c>
      <c r="L196" s="36">
        <v>35</v>
      </c>
      <c r="M196" s="36">
        <v>0</v>
      </c>
      <c r="N196" s="36">
        <v>141</v>
      </c>
      <c r="P196" s="35" t="s">
        <v>1395</v>
      </c>
      <c r="Q196" s="36">
        <v>30</v>
      </c>
      <c r="R196" s="36">
        <v>0</v>
      </c>
      <c r="S196" s="36">
        <v>0</v>
      </c>
      <c r="T196" s="36">
        <v>0</v>
      </c>
      <c r="U196" s="36">
        <v>0</v>
      </c>
      <c r="V196" s="36">
        <v>70</v>
      </c>
      <c r="W196" s="36">
        <v>0</v>
      </c>
      <c r="X196" s="36">
        <v>0</v>
      </c>
      <c r="Y196" s="36">
        <v>76</v>
      </c>
      <c r="Z196" s="36">
        <v>0</v>
      </c>
      <c r="AA196" s="36">
        <v>40</v>
      </c>
      <c r="AB196" s="36">
        <v>0</v>
      </c>
      <c r="AC196" s="36">
        <v>216</v>
      </c>
    </row>
    <row r="197" spans="1:29" x14ac:dyDescent="0.2">
      <c r="A197" s="35" t="s">
        <v>195</v>
      </c>
      <c r="B197" s="36">
        <v>88</v>
      </c>
      <c r="C197" s="36">
        <v>48</v>
      </c>
      <c r="D197" s="36">
        <v>58</v>
      </c>
      <c r="E197" s="36">
        <v>44</v>
      </c>
      <c r="F197" s="36">
        <v>70</v>
      </c>
      <c r="G197" s="36">
        <v>92</v>
      </c>
      <c r="H197" s="36">
        <v>5</v>
      </c>
      <c r="I197" s="36">
        <v>82</v>
      </c>
      <c r="J197" s="36">
        <v>298</v>
      </c>
      <c r="K197" s="36">
        <v>28</v>
      </c>
      <c r="L197" s="36">
        <v>76</v>
      </c>
      <c r="M197" s="36">
        <v>25</v>
      </c>
      <c r="N197" s="36">
        <v>914</v>
      </c>
      <c r="P197" s="35" t="s">
        <v>1014</v>
      </c>
      <c r="Q197" s="36">
        <v>0</v>
      </c>
      <c r="R197" s="36">
        <v>0</v>
      </c>
      <c r="S197" s="36">
        <v>0</v>
      </c>
      <c r="T197" s="36">
        <v>0</v>
      </c>
      <c r="U197" s="36">
        <v>23</v>
      </c>
      <c r="V197" s="36">
        <v>0</v>
      </c>
      <c r="W197" s="36">
        <v>0</v>
      </c>
      <c r="X197" s="36">
        <v>5</v>
      </c>
      <c r="Y197" s="36">
        <v>91</v>
      </c>
      <c r="Z197" s="36">
        <v>41</v>
      </c>
      <c r="AA197" s="36">
        <v>31</v>
      </c>
      <c r="AB197" s="36">
        <v>24</v>
      </c>
      <c r="AC197" s="36">
        <v>215</v>
      </c>
    </row>
    <row r="198" spans="1:29" x14ac:dyDescent="0.2">
      <c r="A198" s="35" t="s">
        <v>196</v>
      </c>
      <c r="B198" s="36">
        <v>7</v>
      </c>
      <c r="C198" s="36">
        <v>14</v>
      </c>
      <c r="D198" s="36">
        <v>158</v>
      </c>
      <c r="E198" s="36">
        <v>109</v>
      </c>
      <c r="F198" s="36">
        <v>80</v>
      </c>
      <c r="G198" s="36">
        <v>48</v>
      </c>
      <c r="H198" s="36">
        <v>64</v>
      </c>
      <c r="I198" s="36">
        <v>117</v>
      </c>
      <c r="J198" s="36">
        <v>99</v>
      </c>
      <c r="K198" s="36">
        <v>64</v>
      </c>
      <c r="L198" s="36">
        <v>57</v>
      </c>
      <c r="M198" s="36">
        <v>24</v>
      </c>
      <c r="N198" s="36">
        <v>841</v>
      </c>
      <c r="P198" s="35" t="s">
        <v>1389</v>
      </c>
      <c r="Q198" s="36">
        <v>0</v>
      </c>
      <c r="R198" s="36">
        <v>100</v>
      </c>
      <c r="S198" s="36">
        <v>0</v>
      </c>
      <c r="T198" s="36">
        <v>15</v>
      </c>
      <c r="U198" s="36">
        <v>0</v>
      </c>
      <c r="V198" s="36">
        <v>7</v>
      </c>
      <c r="W198" s="36">
        <v>68</v>
      </c>
      <c r="X198" s="36">
        <v>0</v>
      </c>
      <c r="Y198" s="36">
        <v>0</v>
      </c>
      <c r="Z198" s="36">
        <v>25</v>
      </c>
      <c r="AA198" s="36">
        <v>0</v>
      </c>
      <c r="AB198" s="36">
        <v>0</v>
      </c>
      <c r="AC198" s="36">
        <v>215</v>
      </c>
    </row>
    <row r="199" spans="1:29" x14ac:dyDescent="0.2">
      <c r="A199" s="35" t="s">
        <v>197</v>
      </c>
      <c r="B199" s="36">
        <v>0</v>
      </c>
      <c r="C199" s="36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P199" s="35" t="s">
        <v>541</v>
      </c>
      <c r="Q199" s="36">
        <v>0</v>
      </c>
      <c r="R199" s="36">
        <v>0</v>
      </c>
      <c r="S199" s="36">
        <v>148</v>
      </c>
      <c r="T199" s="36">
        <v>0</v>
      </c>
      <c r="U199" s="36">
        <v>0</v>
      </c>
      <c r="V199" s="36">
        <v>0</v>
      </c>
      <c r="W199" s="36">
        <v>4</v>
      </c>
      <c r="X199" s="36">
        <v>0</v>
      </c>
      <c r="Y199" s="36">
        <v>0</v>
      </c>
      <c r="Z199" s="36">
        <v>61</v>
      </c>
      <c r="AA199" s="36">
        <v>0</v>
      </c>
      <c r="AB199" s="36">
        <v>0</v>
      </c>
      <c r="AC199" s="36">
        <v>213</v>
      </c>
    </row>
    <row r="200" spans="1:29" x14ac:dyDescent="0.2">
      <c r="A200" s="35" t="s">
        <v>198</v>
      </c>
      <c r="B200" s="36">
        <v>0</v>
      </c>
      <c r="C200" s="36">
        <v>184</v>
      </c>
      <c r="D200" s="36">
        <v>55</v>
      </c>
      <c r="E200" s="36">
        <v>89</v>
      </c>
      <c r="F200" s="36">
        <v>84</v>
      </c>
      <c r="G200" s="36">
        <v>878</v>
      </c>
      <c r="H200" s="36">
        <v>395</v>
      </c>
      <c r="I200" s="36">
        <v>291</v>
      </c>
      <c r="J200" s="36">
        <v>153</v>
      </c>
      <c r="K200" s="36">
        <v>290</v>
      </c>
      <c r="L200" s="36">
        <v>280</v>
      </c>
      <c r="M200" s="36">
        <v>168</v>
      </c>
      <c r="N200" s="36">
        <v>2867</v>
      </c>
      <c r="P200" s="35" t="s">
        <v>1440</v>
      </c>
      <c r="Q200" s="36">
        <v>0</v>
      </c>
      <c r="R200" s="36">
        <v>0</v>
      </c>
      <c r="S200" s="36">
        <v>0</v>
      </c>
      <c r="T200" s="36">
        <v>5</v>
      </c>
      <c r="U200" s="36">
        <v>0</v>
      </c>
      <c r="V200" s="36">
        <v>162</v>
      </c>
      <c r="W200" s="36">
        <v>0</v>
      </c>
      <c r="X200" s="36">
        <v>0</v>
      </c>
      <c r="Y200" s="36">
        <v>0</v>
      </c>
      <c r="Z200" s="36">
        <v>2</v>
      </c>
      <c r="AA200" s="36">
        <v>0</v>
      </c>
      <c r="AB200" s="36">
        <v>42</v>
      </c>
      <c r="AC200" s="36">
        <v>211</v>
      </c>
    </row>
    <row r="201" spans="1:29" x14ac:dyDescent="0.2">
      <c r="A201" s="35" t="s">
        <v>199</v>
      </c>
      <c r="B201" s="36">
        <v>0</v>
      </c>
      <c r="C201" s="36">
        <v>0</v>
      </c>
      <c r="D201" s="36">
        <v>0</v>
      </c>
      <c r="E201" s="36">
        <v>30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30</v>
      </c>
      <c r="M201" s="36">
        <v>0</v>
      </c>
      <c r="N201" s="36">
        <v>60</v>
      </c>
      <c r="P201" s="35" t="s">
        <v>1091</v>
      </c>
      <c r="Q201" s="36">
        <v>0</v>
      </c>
      <c r="R201" s="36">
        <v>0</v>
      </c>
      <c r="S201" s="36">
        <v>9</v>
      </c>
      <c r="T201" s="36">
        <v>0</v>
      </c>
      <c r="U201" s="36">
        <v>0</v>
      </c>
      <c r="V201" s="36">
        <v>0</v>
      </c>
      <c r="W201" s="36">
        <v>4</v>
      </c>
      <c r="X201" s="36">
        <v>40</v>
      </c>
      <c r="Y201" s="36">
        <v>40</v>
      </c>
      <c r="Z201" s="36">
        <v>46</v>
      </c>
      <c r="AA201" s="36">
        <v>21</v>
      </c>
      <c r="AB201" s="36">
        <v>48</v>
      </c>
      <c r="AC201" s="36">
        <v>208</v>
      </c>
    </row>
    <row r="202" spans="1:29" x14ac:dyDescent="0.2">
      <c r="A202" s="35" t="s">
        <v>200</v>
      </c>
      <c r="B202" s="36">
        <v>0</v>
      </c>
      <c r="C202" s="36">
        <v>0</v>
      </c>
      <c r="D202" s="36">
        <v>64</v>
      </c>
      <c r="E202" s="36">
        <v>0</v>
      </c>
      <c r="F202" s="36">
        <v>25</v>
      </c>
      <c r="G202" s="36">
        <v>30</v>
      </c>
      <c r="H202" s="36">
        <v>57</v>
      </c>
      <c r="I202" s="36">
        <v>6</v>
      </c>
      <c r="J202" s="36">
        <v>65</v>
      </c>
      <c r="K202" s="36">
        <v>59</v>
      </c>
      <c r="L202" s="36">
        <v>40</v>
      </c>
      <c r="M202" s="36">
        <v>90</v>
      </c>
      <c r="N202" s="36">
        <v>436</v>
      </c>
      <c r="P202" s="35" t="s">
        <v>943</v>
      </c>
      <c r="Q202" s="36">
        <v>5</v>
      </c>
      <c r="R202" s="36">
        <v>115</v>
      </c>
      <c r="S202" s="36">
        <v>27</v>
      </c>
      <c r="T202" s="36">
        <v>0</v>
      </c>
      <c r="U202" s="36">
        <v>0</v>
      </c>
      <c r="V202" s="36">
        <v>0</v>
      </c>
      <c r="W202" s="36">
        <v>3</v>
      </c>
      <c r="X202" s="36">
        <v>27</v>
      </c>
      <c r="Y202" s="36">
        <v>13</v>
      </c>
      <c r="Z202" s="36">
        <v>18</v>
      </c>
      <c r="AA202" s="36">
        <v>0</v>
      </c>
      <c r="AB202" s="36">
        <v>0</v>
      </c>
      <c r="AC202" s="36">
        <v>208</v>
      </c>
    </row>
    <row r="203" spans="1:29" x14ac:dyDescent="0.2">
      <c r="A203" s="35" t="s">
        <v>201</v>
      </c>
      <c r="B203" s="36">
        <v>0</v>
      </c>
      <c r="C203" s="36">
        <v>0</v>
      </c>
      <c r="D203" s="36">
        <v>0</v>
      </c>
      <c r="E203" s="36">
        <v>0</v>
      </c>
      <c r="F203" s="36">
        <v>406</v>
      </c>
      <c r="G203" s="36">
        <v>110</v>
      </c>
      <c r="H203" s="36">
        <v>106</v>
      </c>
      <c r="I203" s="36">
        <v>0</v>
      </c>
      <c r="J203" s="36">
        <v>25</v>
      </c>
      <c r="K203" s="36">
        <v>81</v>
      </c>
      <c r="L203" s="36">
        <v>36</v>
      </c>
      <c r="M203" s="36">
        <v>14</v>
      </c>
      <c r="N203" s="36">
        <v>778</v>
      </c>
      <c r="P203" s="35" t="s">
        <v>1416</v>
      </c>
      <c r="Q203" s="36">
        <v>0</v>
      </c>
      <c r="R203" s="36">
        <v>0</v>
      </c>
      <c r="S203" s="36">
        <v>200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200</v>
      </c>
    </row>
    <row r="204" spans="1:29" x14ac:dyDescent="0.2">
      <c r="A204" s="35" t="s">
        <v>202</v>
      </c>
      <c r="B204" s="36">
        <v>20</v>
      </c>
      <c r="C204" s="36">
        <v>20</v>
      </c>
      <c r="D204" s="36">
        <v>0</v>
      </c>
      <c r="E204" s="36">
        <v>2</v>
      </c>
      <c r="F204" s="36">
        <v>0</v>
      </c>
      <c r="G204" s="36">
        <v>0</v>
      </c>
      <c r="H204" s="36">
        <v>24</v>
      </c>
      <c r="I204" s="36">
        <v>0</v>
      </c>
      <c r="J204" s="36">
        <v>14</v>
      </c>
      <c r="K204" s="36">
        <v>5</v>
      </c>
      <c r="L204" s="36">
        <v>8</v>
      </c>
      <c r="M204" s="36">
        <v>0</v>
      </c>
      <c r="N204" s="36">
        <v>93</v>
      </c>
      <c r="P204" s="35" t="s">
        <v>1486</v>
      </c>
      <c r="Q204" s="36">
        <v>22</v>
      </c>
      <c r="R204" s="36">
        <v>177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199</v>
      </c>
    </row>
    <row r="205" spans="1:29" x14ac:dyDescent="0.2">
      <c r="A205" s="35" t="s">
        <v>203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3</v>
      </c>
      <c r="I205" s="36">
        <v>0</v>
      </c>
      <c r="J205" s="36">
        <v>25</v>
      </c>
      <c r="K205" s="36">
        <v>0</v>
      </c>
      <c r="L205" s="36">
        <v>0</v>
      </c>
      <c r="M205" s="36">
        <v>6</v>
      </c>
      <c r="N205" s="36">
        <v>34</v>
      </c>
      <c r="P205" s="35" t="s">
        <v>879</v>
      </c>
      <c r="Q205" s="36">
        <v>61</v>
      </c>
      <c r="R205" s="36">
        <v>0</v>
      </c>
      <c r="S205" s="36">
        <v>0</v>
      </c>
      <c r="T205" s="36">
        <v>0</v>
      </c>
      <c r="U205" s="36">
        <v>6</v>
      </c>
      <c r="V205" s="36">
        <v>7</v>
      </c>
      <c r="W205" s="36">
        <v>0</v>
      </c>
      <c r="X205" s="36">
        <v>1</v>
      </c>
      <c r="Y205" s="36">
        <v>0</v>
      </c>
      <c r="Z205" s="36">
        <v>20</v>
      </c>
      <c r="AA205" s="36">
        <v>22</v>
      </c>
      <c r="AB205" s="36">
        <v>72</v>
      </c>
      <c r="AC205" s="36">
        <v>189</v>
      </c>
    </row>
    <row r="206" spans="1:29" x14ac:dyDescent="0.2">
      <c r="A206" s="35" t="s">
        <v>204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35</v>
      </c>
      <c r="I206" s="36">
        <v>10</v>
      </c>
      <c r="J206" s="36">
        <v>36</v>
      </c>
      <c r="K206" s="36">
        <v>0</v>
      </c>
      <c r="L206" s="36">
        <v>0</v>
      </c>
      <c r="M206" s="36">
        <v>49</v>
      </c>
      <c r="N206" s="36">
        <v>130</v>
      </c>
      <c r="P206" s="35" t="s">
        <v>614</v>
      </c>
      <c r="Q206" s="36">
        <v>1</v>
      </c>
      <c r="R206" s="36">
        <v>3</v>
      </c>
      <c r="S206" s="36">
        <v>12</v>
      </c>
      <c r="T206" s="36">
        <v>10</v>
      </c>
      <c r="U206" s="36">
        <v>0</v>
      </c>
      <c r="V206" s="36">
        <v>0</v>
      </c>
      <c r="W206" s="36">
        <v>13</v>
      </c>
      <c r="X206" s="36">
        <v>13</v>
      </c>
      <c r="Y206" s="36">
        <v>22</v>
      </c>
      <c r="Z206" s="36">
        <v>37</v>
      </c>
      <c r="AA206" s="36">
        <v>45</v>
      </c>
      <c r="AB206" s="36">
        <v>32</v>
      </c>
      <c r="AC206" s="36">
        <v>188</v>
      </c>
    </row>
    <row r="207" spans="1:29" x14ac:dyDescent="0.2">
      <c r="A207" s="35" t="s">
        <v>205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5</v>
      </c>
      <c r="J207" s="36">
        <v>0</v>
      </c>
      <c r="K207" s="36">
        <v>0</v>
      </c>
      <c r="L207" s="36">
        <v>0</v>
      </c>
      <c r="M207" s="36">
        <v>15</v>
      </c>
      <c r="N207" s="36">
        <v>20</v>
      </c>
      <c r="P207" s="35" t="s">
        <v>645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75</v>
      </c>
      <c r="X207" s="36">
        <v>29</v>
      </c>
      <c r="Y207" s="36">
        <v>0</v>
      </c>
      <c r="Z207" s="36">
        <v>11</v>
      </c>
      <c r="AA207" s="36">
        <v>49</v>
      </c>
      <c r="AB207" s="36">
        <v>22</v>
      </c>
      <c r="AC207" s="36">
        <v>186</v>
      </c>
    </row>
    <row r="208" spans="1:29" x14ac:dyDescent="0.2">
      <c r="A208" s="35" t="s">
        <v>206</v>
      </c>
      <c r="B208" s="36">
        <v>49</v>
      </c>
      <c r="C208" s="36">
        <v>41</v>
      </c>
      <c r="D208" s="36">
        <v>8</v>
      </c>
      <c r="E208" s="36">
        <v>10</v>
      </c>
      <c r="F208" s="36">
        <v>8</v>
      </c>
      <c r="G208" s="36">
        <v>5</v>
      </c>
      <c r="H208" s="36">
        <v>35</v>
      </c>
      <c r="I208" s="36">
        <v>35</v>
      </c>
      <c r="J208" s="36">
        <v>85</v>
      </c>
      <c r="K208" s="36">
        <v>230</v>
      </c>
      <c r="L208" s="36">
        <v>108</v>
      </c>
      <c r="M208" s="36">
        <v>42</v>
      </c>
      <c r="N208" s="36">
        <v>656</v>
      </c>
      <c r="P208" s="35" t="s">
        <v>980</v>
      </c>
      <c r="Q208" s="36">
        <v>0</v>
      </c>
      <c r="R208" s="36">
        <v>0</v>
      </c>
      <c r="S208" s="36">
        <v>0</v>
      </c>
      <c r="T208" s="36">
        <v>0</v>
      </c>
      <c r="U208" s="36">
        <v>3</v>
      </c>
      <c r="V208" s="36">
        <v>20</v>
      </c>
      <c r="W208" s="36">
        <v>20</v>
      </c>
      <c r="X208" s="36">
        <v>34</v>
      </c>
      <c r="Y208" s="36">
        <v>35</v>
      </c>
      <c r="Z208" s="36">
        <v>11</v>
      </c>
      <c r="AA208" s="36">
        <v>39</v>
      </c>
      <c r="AB208" s="36">
        <v>20</v>
      </c>
      <c r="AC208" s="36">
        <v>182</v>
      </c>
    </row>
    <row r="209" spans="1:29" x14ac:dyDescent="0.2">
      <c r="A209" s="35" t="s">
        <v>207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P209" s="35" t="s">
        <v>1334</v>
      </c>
      <c r="Q209" s="36">
        <v>2</v>
      </c>
      <c r="R209" s="36">
        <v>0</v>
      </c>
      <c r="S209" s="36">
        <v>20</v>
      </c>
      <c r="T209" s="36">
        <v>0</v>
      </c>
      <c r="U209" s="36">
        <v>28</v>
      </c>
      <c r="V209" s="36">
        <v>13</v>
      </c>
      <c r="W209" s="36">
        <v>2</v>
      </c>
      <c r="X209" s="36">
        <v>44</v>
      </c>
      <c r="Y209" s="36">
        <v>0</v>
      </c>
      <c r="Z209" s="36">
        <v>2</v>
      </c>
      <c r="AA209" s="36">
        <v>71</v>
      </c>
      <c r="AB209" s="36">
        <v>0</v>
      </c>
      <c r="AC209" s="36">
        <v>182</v>
      </c>
    </row>
    <row r="210" spans="1:29" x14ac:dyDescent="0.2">
      <c r="A210" s="35" t="s">
        <v>208</v>
      </c>
      <c r="B210" s="36">
        <v>0</v>
      </c>
      <c r="C210" s="36">
        <v>4</v>
      </c>
      <c r="D210" s="36">
        <v>14</v>
      </c>
      <c r="E210" s="36">
        <v>4</v>
      </c>
      <c r="F210" s="36">
        <v>0</v>
      </c>
      <c r="G210" s="36">
        <v>2</v>
      </c>
      <c r="H210" s="36">
        <v>0</v>
      </c>
      <c r="I210" s="36">
        <v>0</v>
      </c>
      <c r="J210" s="36">
        <v>0</v>
      </c>
      <c r="K210" s="36">
        <v>10</v>
      </c>
      <c r="L210" s="36">
        <v>4</v>
      </c>
      <c r="M210" s="36">
        <v>0</v>
      </c>
      <c r="N210" s="36">
        <v>38</v>
      </c>
      <c r="P210" s="35" t="s">
        <v>996</v>
      </c>
      <c r="Q210" s="36">
        <v>0</v>
      </c>
      <c r="R210" s="36">
        <v>15</v>
      </c>
      <c r="S210" s="36">
        <v>0</v>
      </c>
      <c r="T210" s="36">
        <v>25</v>
      </c>
      <c r="U210" s="36">
        <v>0</v>
      </c>
      <c r="V210" s="36">
        <v>28</v>
      </c>
      <c r="W210" s="36">
        <v>42</v>
      </c>
      <c r="X210" s="36">
        <v>0</v>
      </c>
      <c r="Y210" s="36">
        <v>17</v>
      </c>
      <c r="Z210" s="36">
        <v>25</v>
      </c>
      <c r="AA210" s="36">
        <v>13</v>
      </c>
      <c r="AB210" s="36">
        <v>15</v>
      </c>
      <c r="AC210" s="36">
        <v>180</v>
      </c>
    </row>
    <row r="211" spans="1:29" x14ac:dyDescent="0.2">
      <c r="A211" s="35" t="s">
        <v>209</v>
      </c>
      <c r="B211" s="36">
        <v>8</v>
      </c>
      <c r="C211" s="36">
        <v>0</v>
      </c>
      <c r="D211" s="36">
        <v>15</v>
      </c>
      <c r="E211" s="36">
        <v>0</v>
      </c>
      <c r="F211" s="36">
        <v>0</v>
      </c>
      <c r="G211" s="36">
        <v>0</v>
      </c>
      <c r="H211" s="36">
        <v>22</v>
      </c>
      <c r="I211" s="36">
        <v>26</v>
      </c>
      <c r="J211" s="36">
        <v>11</v>
      </c>
      <c r="K211" s="36">
        <v>15</v>
      </c>
      <c r="L211" s="36">
        <v>28</v>
      </c>
      <c r="M211" s="36">
        <v>8</v>
      </c>
      <c r="N211" s="36">
        <v>133</v>
      </c>
      <c r="P211" s="35" t="s">
        <v>1020</v>
      </c>
      <c r="Q211" s="36">
        <v>36</v>
      </c>
      <c r="R211" s="36">
        <v>19</v>
      </c>
      <c r="S211" s="36">
        <v>0</v>
      </c>
      <c r="T211" s="36">
        <v>0</v>
      </c>
      <c r="U211" s="36">
        <v>5</v>
      </c>
      <c r="V211" s="36">
        <v>16</v>
      </c>
      <c r="W211" s="36">
        <v>0</v>
      </c>
      <c r="X211" s="36">
        <v>0</v>
      </c>
      <c r="Y211" s="36">
        <v>0</v>
      </c>
      <c r="Z211" s="36">
        <v>73</v>
      </c>
      <c r="AA211" s="36">
        <v>0</v>
      </c>
      <c r="AB211" s="36">
        <v>30</v>
      </c>
      <c r="AC211" s="36">
        <v>179</v>
      </c>
    </row>
    <row r="212" spans="1:29" x14ac:dyDescent="0.2">
      <c r="A212" s="35" t="s">
        <v>210</v>
      </c>
      <c r="B212" s="36">
        <v>0</v>
      </c>
      <c r="C212" s="36">
        <v>0</v>
      </c>
      <c r="D212" s="36">
        <v>0</v>
      </c>
      <c r="E212" s="36">
        <v>0</v>
      </c>
      <c r="F212" s="36">
        <v>9</v>
      </c>
      <c r="G212" s="36">
        <v>8</v>
      </c>
      <c r="H212" s="36">
        <v>0</v>
      </c>
      <c r="I212" s="36">
        <v>0</v>
      </c>
      <c r="J212" s="36">
        <v>0</v>
      </c>
      <c r="K212" s="36">
        <v>10</v>
      </c>
      <c r="L212" s="36">
        <v>10</v>
      </c>
      <c r="M212" s="36">
        <v>0</v>
      </c>
      <c r="N212" s="36">
        <v>37</v>
      </c>
      <c r="P212" s="35" t="s">
        <v>1549</v>
      </c>
      <c r="Q212" s="36">
        <v>0</v>
      </c>
      <c r="R212" s="36">
        <v>0</v>
      </c>
      <c r="S212" s="36">
        <v>65</v>
      </c>
      <c r="T212" s="36">
        <v>50</v>
      </c>
      <c r="U212" s="36">
        <v>0</v>
      </c>
      <c r="V212" s="36">
        <v>0</v>
      </c>
      <c r="W212" s="36">
        <v>15</v>
      </c>
      <c r="X212" s="36">
        <v>35</v>
      </c>
      <c r="Y212" s="36">
        <v>0</v>
      </c>
      <c r="Z212" s="36">
        <v>7</v>
      </c>
      <c r="AA212" s="36">
        <v>0</v>
      </c>
      <c r="AB212" s="36">
        <v>7</v>
      </c>
      <c r="AC212" s="36">
        <v>179</v>
      </c>
    </row>
    <row r="213" spans="1:29" x14ac:dyDescent="0.2">
      <c r="A213" s="35" t="s">
        <v>211</v>
      </c>
      <c r="B213" s="36">
        <v>0</v>
      </c>
      <c r="C213" s="36">
        <v>5</v>
      </c>
      <c r="D213" s="36">
        <v>0</v>
      </c>
      <c r="E213" s="36">
        <v>0</v>
      </c>
      <c r="F213" s="36">
        <v>10</v>
      </c>
      <c r="G213" s="36">
        <v>0</v>
      </c>
      <c r="H213" s="36">
        <v>9</v>
      </c>
      <c r="I213" s="36">
        <v>0</v>
      </c>
      <c r="J213" s="36">
        <v>3</v>
      </c>
      <c r="K213" s="36">
        <v>0</v>
      </c>
      <c r="L213" s="36">
        <v>4</v>
      </c>
      <c r="M213" s="36">
        <v>0</v>
      </c>
      <c r="N213" s="36">
        <v>31</v>
      </c>
      <c r="P213" s="35" t="s">
        <v>1057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16</v>
      </c>
      <c r="X213" s="36">
        <v>110</v>
      </c>
      <c r="Y213" s="36">
        <v>50</v>
      </c>
      <c r="Z213" s="36">
        <v>0</v>
      </c>
      <c r="AA213" s="36">
        <v>0</v>
      </c>
      <c r="AB213" s="36">
        <v>0</v>
      </c>
      <c r="AC213" s="36">
        <v>176</v>
      </c>
    </row>
    <row r="214" spans="1:29" x14ac:dyDescent="0.2">
      <c r="A214" s="35" t="s">
        <v>212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P214" s="35" t="s">
        <v>1006</v>
      </c>
      <c r="Q214" s="36">
        <v>13</v>
      </c>
      <c r="R214" s="36">
        <v>0</v>
      </c>
      <c r="S214" s="36">
        <v>0</v>
      </c>
      <c r="T214" s="36">
        <v>0</v>
      </c>
      <c r="U214" s="36">
        <v>67</v>
      </c>
      <c r="V214" s="36">
        <v>71</v>
      </c>
      <c r="W214" s="36">
        <v>0</v>
      </c>
      <c r="X214" s="36">
        <v>5</v>
      </c>
      <c r="Y214" s="36">
        <v>0</v>
      </c>
      <c r="Z214" s="36">
        <v>0</v>
      </c>
      <c r="AA214" s="36">
        <v>0</v>
      </c>
      <c r="AB214" s="36">
        <v>16</v>
      </c>
      <c r="AC214" s="36">
        <v>172</v>
      </c>
    </row>
    <row r="215" spans="1:29" x14ac:dyDescent="0.2">
      <c r="A215" s="35" t="s">
        <v>213</v>
      </c>
      <c r="B215" s="36">
        <v>0</v>
      </c>
      <c r="C215" s="36">
        <v>0</v>
      </c>
      <c r="D215" s="36">
        <v>10</v>
      </c>
      <c r="E215" s="36">
        <v>0</v>
      </c>
      <c r="F215" s="36">
        <v>0</v>
      </c>
      <c r="G215" s="36">
        <v>45</v>
      </c>
      <c r="H215" s="36">
        <v>3</v>
      </c>
      <c r="I215" s="36">
        <v>21</v>
      </c>
      <c r="J215" s="36">
        <v>142</v>
      </c>
      <c r="K215" s="36">
        <v>163</v>
      </c>
      <c r="L215" s="36">
        <v>46</v>
      </c>
      <c r="M215" s="36">
        <v>47</v>
      </c>
      <c r="N215" s="36">
        <v>477</v>
      </c>
      <c r="P215" s="35" t="s">
        <v>1329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73</v>
      </c>
      <c r="X215" s="36">
        <v>65</v>
      </c>
      <c r="Y215" s="36">
        <v>0</v>
      </c>
      <c r="Z215" s="36">
        <v>0</v>
      </c>
      <c r="AA215" s="36">
        <v>34</v>
      </c>
      <c r="AB215" s="36">
        <v>0</v>
      </c>
      <c r="AC215" s="36">
        <v>172</v>
      </c>
    </row>
    <row r="216" spans="1:29" x14ac:dyDescent="0.2">
      <c r="A216" s="35" t="s">
        <v>214</v>
      </c>
      <c r="B216" s="36">
        <v>15</v>
      </c>
      <c r="C216" s="36">
        <v>20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40</v>
      </c>
      <c r="N216" s="36">
        <v>75</v>
      </c>
      <c r="P216" s="35" t="s">
        <v>818</v>
      </c>
      <c r="Q216" s="36">
        <v>6</v>
      </c>
      <c r="R216" s="36">
        <v>0</v>
      </c>
      <c r="S216" s="36">
        <v>4</v>
      </c>
      <c r="T216" s="36">
        <v>9</v>
      </c>
      <c r="U216" s="36">
        <v>0</v>
      </c>
      <c r="V216" s="36">
        <v>0</v>
      </c>
      <c r="W216" s="36">
        <v>118</v>
      </c>
      <c r="X216" s="36">
        <v>0</v>
      </c>
      <c r="Y216" s="36">
        <v>0</v>
      </c>
      <c r="Z216" s="36">
        <v>0</v>
      </c>
      <c r="AA216" s="36">
        <v>10</v>
      </c>
      <c r="AB216" s="36">
        <v>25</v>
      </c>
      <c r="AC216" s="36">
        <v>172</v>
      </c>
    </row>
    <row r="217" spans="1:29" x14ac:dyDescent="0.2">
      <c r="A217" s="35" t="s">
        <v>215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7</v>
      </c>
      <c r="M217" s="36">
        <v>0</v>
      </c>
      <c r="N217" s="36">
        <v>7</v>
      </c>
      <c r="P217" s="35" t="s">
        <v>1000</v>
      </c>
      <c r="Q217" s="36">
        <v>0</v>
      </c>
      <c r="R217" s="36">
        <v>10</v>
      </c>
      <c r="S217" s="36">
        <v>17</v>
      </c>
      <c r="T217" s="36">
        <v>0</v>
      </c>
      <c r="U217" s="36">
        <v>0</v>
      </c>
      <c r="V217" s="36">
        <v>0</v>
      </c>
      <c r="W217" s="36">
        <v>0</v>
      </c>
      <c r="X217" s="36">
        <v>40</v>
      </c>
      <c r="Y217" s="36">
        <v>56</v>
      </c>
      <c r="Z217" s="36">
        <v>17</v>
      </c>
      <c r="AA217" s="36">
        <v>3</v>
      </c>
      <c r="AB217" s="36">
        <v>27</v>
      </c>
      <c r="AC217" s="36">
        <v>170</v>
      </c>
    </row>
    <row r="218" spans="1:29" x14ac:dyDescent="0.2">
      <c r="A218" s="35" t="s">
        <v>216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6</v>
      </c>
      <c r="J218" s="36">
        <v>15</v>
      </c>
      <c r="K218" s="36">
        <v>2</v>
      </c>
      <c r="L218" s="36">
        <v>0</v>
      </c>
      <c r="M218" s="36">
        <v>0</v>
      </c>
      <c r="N218" s="36">
        <v>23</v>
      </c>
      <c r="P218" s="35" t="s">
        <v>1053</v>
      </c>
      <c r="Q218" s="36">
        <v>0</v>
      </c>
      <c r="R218" s="36">
        <v>15</v>
      </c>
      <c r="S218" s="36">
        <v>0</v>
      </c>
      <c r="T218" s="36">
        <v>0</v>
      </c>
      <c r="U218" s="36">
        <v>44</v>
      </c>
      <c r="V218" s="36">
        <v>51</v>
      </c>
      <c r="W218" s="36">
        <v>0</v>
      </c>
      <c r="X218" s="36">
        <v>0</v>
      </c>
      <c r="Y218" s="36">
        <v>51</v>
      </c>
      <c r="Z218" s="36">
        <v>9</v>
      </c>
      <c r="AA218" s="36">
        <v>0</v>
      </c>
      <c r="AB218" s="36">
        <v>0</v>
      </c>
      <c r="AC218" s="36">
        <v>170</v>
      </c>
    </row>
    <row r="219" spans="1:29" x14ac:dyDescent="0.2">
      <c r="A219" s="35" t="s">
        <v>937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P219" s="35" t="s">
        <v>517</v>
      </c>
      <c r="Q219" s="36">
        <v>5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20</v>
      </c>
      <c r="X219" s="36">
        <v>0</v>
      </c>
      <c r="Y219" s="36">
        <v>57</v>
      </c>
      <c r="Z219" s="36">
        <v>70</v>
      </c>
      <c r="AA219" s="36">
        <v>15</v>
      </c>
      <c r="AB219" s="36">
        <v>0</v>
      </c>
      <c r="AC219" s="36">
        <v>167</v>
      </c>
    </row>
    <row r="220" spans="1:29" x14ac:dyDescent="0.2">
      <c r="A220" s="35" t="s">
        <v>218</v>
      </c>
      <c r="B220" s="36">
        <v>0</v>
      </c>
      <c r="C220" s="36">
        <v>0</v>
      </c>
      <c r="D220" s="36">
        <v>0</v>
      </c>
      <c r="E220" s="36">
        <v>5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5</v>
      </c>
      <c r="N220" s="36">
        <v>10</v>
      </c>
      <c r="P220" s="35" t="s">
        <v>1097</v>
      </c>
      <c r="Q220" s="36">
        <v>0</v>
      </c>
      <c r="R220" s="36">
        <v>0</v>
      </c>
      <c r="S220" s="36">
        <v>0</v>
      </c>
      <c r="T220" s="36">
        <v>25</v>
      </c>
      <c r="U220" s="36">
        <v>49</v>
      </c>
      <c r="V220" s="36">
        <v>49</v>
      </c>
      <c r="W220" s="36">
        <v>0</v>
      </c>
      <c r="X220" s="36">
        <v>0</v>
      </c>
      <c r="Y220" s="36">
        <v>0</v>
      </c>
      <c r="Z220" s="36">
        <v>0</v>
      </c>
      <c r="AA220" s="36">
        <v>42</v>
      </c>
      <c r="AB220" s="36">
        <v>0</v>
      </c>
      <c r="AC220" s="36">
        <v>165</v>
      </c>
    </row>
    <row r="221" spans="1:29" x14ac:dyDescent="0.2">
      <c r="A221" s="35" t="s">
        <v>219</v>
      </c>
      <c r="B221" s="36">
        <v>0</v>
      </c>
      <c r="C221" s="36">
        <v>0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49</v>
      </c>
      <c r="M221" s="36">
        <v>0</v>
      </c>
      <c r="N221" s="36">
        <v>49</v>
      </c>
      <c r="P221" s="35" t="s">
        <v>865</v>
      </c>
      <c r="Q221" s="36">
        <v>0</v>
      </c>
      <c r="R221" s="36">
        <v>30</v>
      </c>
      <c r="S221" s="36">
        <v>1</v>
      </c>
      <c r="T221" s="36">
        <v>35</v>
      </c>
      <c r="U221" s="36">
        <v>14</v>
      </c>
      <c r="V221" s="36">
        <v>0</v>
      </c>
      <c r="W221" s="36">
        <v>40</v>
      </c>
      <c r="X221" s="36">
        <v>14</v>
      </c>
      <c r="Y221" s="36">
        <v>19</v>
      </c>
      <c r="Z221" s="36">
        <v>0</v>
      </c>
      <c r="AA221" s="36">
        <v>7</v>
      </c>
      <c r="AB221" s="36">
        <v>5</v>
      </c>
      <c r="AC221" s="36">
        <v>165</v>
      </c>
    </row>
    <row r="222" spans="1:29" x14ac:dyDescent="0.2">
      <c r="A222" s="35" t="s">
        <v>220</v>
      </c>
      <c r="B222" s="36">
        <v>5</v>
      </c>
      <c r="C222" s="36">
        <v>115</v>
      </c>
      <c r="D222" s="36">
        <v>27</v>
      </c>
      <c r="E222" s="36">
        <v>0</v>
      </c>
      <c r="F222" s="36">
        <v>0</v>
      </c>
      <c r="G222" s="36">
        <v>0</v>
      </c>
      <c r="H222" s="36">
        <v>3</v>
      </c>
      <c r="I222" s="36">
        <v>27</v>
      </c>
      <c r="J222" s="36">
        <v>13</v>
      </c>
      <c r="K222" s="36">
        <v>18</v>
      </c>
      <c r="L222" s="36">
        <v>0</v>
      </c>
      <c r="M222" s="36">
        <v>0</v>
      </c>
      <c r="N222" s="36">
        <v>208</v>
      </c>
      <c r="P222" s="35" t="s">
        <v>478</v>
      </c>
      <c r="Q222" s="36">
        <v>6</v>
      </c>
      <c r="R222" s="36">
        <v>13</v>
      </c>
      <c r="S222" s="36">
        <v>0</v>
      </c>
      <c r="T222" s="36">
        <v>0</v>
      </c>
      <c r="U222" s="36">
        <v>13</v>
      </c>
      <c r="V222" s="36">
        <v>0</v>
      </c>
      <c r="W222" s="36">
        <v>12</v>
      </c>
      <c r="X222" s="36">
        <v>0</v>
      </c>
      <c r="Y222" s="36">
        <v>18</v>
      </c>
      <c r="Z222" s="36">
        <v>49</v>
      </c>
      <c r="AA222" s="36">
        <v>7</v>
      </c>
      <c r="AB222" s="36">
        <v>45</v>
      </c>
      <c r="AC222" s="36">
        <v>163</v>
      </c>
    </row>
    <row r="223" spans="1:29" x14ac:dyDescent="0.2">
      <c r="A223" s="35" t="s">
        <v>221</v>
      </c>
      <c r="B223" s="36">
        <v>7</v>
      </c>
      <c r="C223" s="36">
        <v>0</v>
      </c>
      <c r="D223" s="36">
        <v>10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17</v>
      </c>
      <c r="P223" s="35" t="s">
        <v>444</v>
      </c>
      <c r="Q223" s="36">
        <v>4</v>
      </c>
      <c r="R223" s="36">
        <v>2</v>
      </c>
      <c r="S223" s="36">
        <v>0</v>
      </c>
      <c r="T223" s="36">
        <v>50</v>
      </c>
      <c r="U223" s="36">
        <v>50</v>
      </c>
      <c r="V223" s="36">
        <v>0</v>
      </c>
      <c r="W223" s="36">
        <v>0</v>
      </c>
      <c r="X223" s="36">
        <v>0</v>
      </c>
      <c r="Y223" s="36">
        <v>0</v>
      </c>
      <c r="Z223" s="36">
        <v>15</v>
      </c>
      <c r="AA223" s="36">
        <v>26</v>
      </c>
      <c r="AB223" s="36">
        <v>15</v>
      </c>
      <c r="AC223" s="36">
        <v>162</v>
      </c>
    </row>
    <row r="224" spans="1:29" x14ac:dyDescent="0.2">
      <c r="A224" s="35" t="s">
        <v>222</v>
      </c>
      <c r="B224" s="36">
        <v>0</v>
      </c>
      <c r="C224" s="36">
        <v>30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4</v>
      </c>
      <c r="K224" s="36">
        <v>0</v>
      </c>
      <c r="L224" s="36">
        <v>3</v>
      </c>
      <c r="M224" s="36">
        <v>0</v>
      </c>
      <c r="N224" s="36">
        <v>37</v>
      </c>
      <c r="P224" s="35" t="s">
        <v>812</v>
      </c>
      <c r="Q224" s="36">
        <v>20</v>
      </c>
      <c r="R224" s="36">
        <v>0</v>
      </c>
      <c r="S224" s="36">
        <v>0</v>
      </c>
      <c r="T224" s="36">
        <v>0</v>
      </c>
      <c r="U224" s="36">
        <v>0</v>
      </c>
      <c r="V224" s="36">
        <v>83</v>
      </c>
      <c r="W224" s="36">
        <v>0</v>
      </c>
      <c r="X224" s="36">
        <v>0</v>
      </c>
      <c r="Y224" s="36">
        <v>0</v>
      </c>
      <c r="Z224" s="36">
        <v>54</v>
      </c>
      <c r="AA224" s="36">
        <v>4</v>
      </c>
      <c r="AB224" s="36">
        <v>0</v>
      </c>
      <c r="AC224" s="36">
        <v>161</v>
      </c>
    </row>
    <row r="225" spans="1:29" x14ac:dyDescent="0.2">
      <c r="A225" s="35" t="s">
        <v>223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P225" s="35" t="s">
        <v>832</v>
      </c>
      <c r="Q225" s="36">
        <v>70</v>
      </c>
      <c r="R225" s="36">
        <v>0</v>
      </c>
      <c r="S225" s="36">
        <v>8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5</v>
      </c>
      <c r="Z225" s="36">
        <v>12</v>
      </c>
      <c r="AA225" s="36">
        <v>32</v>
      </c>
      <c r="AB225" s="36">
        <v>31</v>
      </c>
      <c r="AC225" s="36">
        <v>158</v>
      </c>
    </row>
    <row r="226" spans="1:29" x14ac:dyDescent="0.2">
      <c r="A226" s="35" t="s">
        <v>224</v>
      </c>
      <c r="B226" s="36">
        <v>0</v>
      </c>
      <c r="C226" s="36">
        <v>0</v>
      </c>
      <c r="D226" s="36">
        <v>0</v>
      </c>
      <c r="E226" s="36">
        <v>0</v>
      </c>
      <c r="F226" s="36">
        <v>44</v>
      </c>
      <c r="G226" s="36">
        <v>0</v>
      </c>
      <c r="H226" s="36">
        <v>0</v>
      </c>
      <c r="I226" s="36">
        <v>0</v>
      </c>
      <c r="J226" s="36">
        <v>50</v>
      </c>
      <c r="K226" s="36">
        <v>0</v>
      </c>
      <c r="L226" s="36">
        <v>0</v>
      </c>
      <c r="M226" s="36">
        <v>0</v>
      </c>
      <c r="N226" s="36">
        <v>94</v>
      </c>
      <c r="P226" s="35" t="s">
        <v>749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2</v>
      </c>
      <c r="Z226" s="36">
        <v>0</v>
      </c>
      <c r="AA226" s="36">
        <v>46</v>
      </c>
      <c r="AB226" s="36">
        <v>110</v>
      </c>
      <c r="AC226" s="36">
        <v>158</v>
      </c>
    </row>
    <row r="227" spans="1:29" x14ac:dyDescent="0.2">
      <c r="A227" s="35" t="s">
        <v>225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P227" s="35" t="s">
        <v>824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65</v>
      </c>
      <c r="AA227" s="36">
        <v>90</v>
      </c>
      <c r="AB227" s="36">
        <v>0</v>
      </c>
      <c r="AC227" s="36">
        <v>155</v>
      </c>
    </row>
    <row r="228" spans="1:29" x14ac:dyDescent="0.2">
      <c r="A228" s="35" t="s">
        <v>226</v>
      </c>
      <c r="B228" s="36">
        <v>0</v>
      </c>
      <c r="C228" s="36">
        <v>0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P228" s="35" t="s">
        <v>1426</v>
      </c>
      <c r="Q228" s="36">
        <v>0</v>
      </c>
      <c r="R228" s="36">
        <v>0</v>
      </c>
      <c r="S228" s="36">
        <v>0</v>
      </c>
      <c r="T228" s="36">
        <v>0</v>
      </c>
      <c r="U228" s="36">
        <v>43</v>
      </c>
      <c r="V228" s="36">
        <v>43</v>
      </c>
      <c r="W228" s="36">
        <v>67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153</v>
      </c>
    </row>
    <row r="229" spans="1:29" x14ac:dyDescent="0.2">
      <c r="A229" s="35" t="s">
        <v>227</v>
      </c>
      <c r="B229" s="36">
        <v>0</v>
      </c>
      <c r="C229" s="36">
        <v>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26</v>
      </c>
      <c r="M229" s="36">
        <v>38</v>
      </c>
      <c r="N229" s="36">
        <v>64</v>
      </c>
      <c r="P229" s="35" t="s">
        <v>562</v>
      </c>
      <c r="Q229" s="36">
        <v>10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60</v>
      </c>
      <c r="X229" s="36">
        <v>20</v>
      </c>
      <c r="Y229" s="36">
        <v>37</v>
      </c>
      <c r="Z229" s="36">
        <v>6</v>
      </c>
      <c r="AA229" s="36">
        <v>0</v>
      </c>
      <c r="AB229" s="36">
        <v>20</v>
      </c>
      <c r="AC229" s="36">
        <v>153</v>
      </c>
    </row>
    <row r="230" spans="1:29" x14ac:dyDescent="0.2">
      <c r="A230" s="35" t="s">
        <v>228</v>
      </c>
      <c r="B230" s="36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80</v>
      </c>
      <c r="H230" s="36">
        <v>15</v>
      </c>
      <c r="I230" s="36">
        <v>4</v>
      </c>
      <c r="J230" s="36">
        <v>0</v>
      </c>
      <c r="K230" s="36">
        <v>12</v>
      </c>
      <c r="L230" s="36">
        <v>0</v>
      </c>
      <c r="M230" s="36">
        <v>0</v>
      </c>
      <c r="N230" s="36">
        <v>111</v>
      </c>
      <c r="P230" s="35" t="s">
        <v>690</v>
      </c>
      <c r="Q230" s="36">
        <v>0</v>
      </c>
      <c r="R230" s="36">
        <v>0</v>
      </c>
      <c r="S230" s="36">
        <v>25</v>
      </c>
      <c r="T230" s="36">
        <v>0</v>
      </c>
      <c r="U230" s="36">
        <v>0</v>
      </c>
      <c r="V230" s="36">
        <v>25</v>
      </c>
      <c r="W230" s="36">
        <v>0</v>
      </c>
      <c r="X230" s="36">
        <v>3</v>
      </c>
      <c r="Y230" s="36">
        <v>56</v>
      </c>
      <c r="Z230" s="36">
        <v>0</v>
      </c>
      <c r="AA230" s="36">
        <v>43</v>
      </c>
      <c r="AB230" s="36">
        <v>0</v>
      </c>
      <c r="AC230" s="36">
        <v>152</v>
      </c>
    </row>
    <row r="231" spans="1:29" x14ac:dyDescent="0.2">
      <c r="A231" s="35" t="s">
        <v>229</v>
      </c>
      <c r="B231" s="36">
        <v>0</v>
      </c>
      <c r="C231" s="36">
        <v>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P231" s="35" t="s">
        <v>1545</v>
      </c>
      <c r="Q231" s="36">
        <v>4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84</v>
      </c>
      <c r="Y231" s="36">
        <v>0</v>
      </c>
      <c r="Z231" s="36">
        <v>0</v>
      </c>
      <c r="AA231" s="36">
        <v>0</v>
      </c>
      <c r="AB231" s="36">
        <v>63</v>
      </c>
      <c r="AC231" s="36">
        <v>151</v>
      </c>
    </row>
    <row r="232" spans="1:29" x14ac:dyDescent="0.2">
      <c r="A232" s="35" t="s">
        <v>230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P232" s="35" t="s">
        <v>1164</v>
      </c>
      <c r="Q232" s="36">
        <v>40</v>
      </c>
      <c r="R232" s="36">
        <v>0</v>
      </c>
      <c r="S232" s="36">
        <v>22</v>
      </c>
      <c r="T232" s="36">
        <v>0</v>
      </c>
      <c r="U232" s="36">
        <v>0</v>
      </c>
      <c r="V232" s="36">
        <v>0</v>
      </c>
      <c r="W232" s="36">
        <v>0</v>
      </c>
      <c r="X232" s="36">
        <v>1</v>
      </c>
      <c r="Y232" s="36">
        <v>0</v>
      </c>
      <c r="Z232" s="36">
        <v>48</v>
      </c>
      <c r="AA232" s="36">
        <v>0</v>
      </c>
      <c r="AB232" s="36">
        <v>40</v>
      </c>
      <c r="AC232" s="36">
        <v>151</v>
      </c>
    </row>
    <row r="233" spans="1:29" x14ac:dyDescent="0.2">
      <c r="A233" s="35" t="s">
        <v>231</v>
      </c>
      <c r="B233" s="36">
        <v>0</v>
      </c>
      <c r="C233" s="36">
        <v>8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8</v>
      </c>
      <c r="P233" s="35" t="s">
        <v>1067</v>
      </c>
      <c r="Q233" s="36">
        <v>0</v>
      </c>
      <c r="R233" s="36">
        <v>10</v>
      </c>
      <c r="S233" s="36">
        <v>0</v>
      </c>
      <c r="T233" s="36">
        <v>0</v>
      </c>
      <c r="U233" s="36">
        <v>0</v>
      </c>
      <c r="V233" s="36">
        <v>123</v>
      </c>
      <c r="W233" s="36">
        <v>2</v>
      </c>
      <c r="X233" s="36">
        <v>15</v>
      </c>
      <c r="Y233" s="36">
        <v>0</v>
      </c>
      <c r="Z233" s="36">
        <v>0</v>
      </c>
      <c r="AA233" s="36">
        <v>0</v>
      </c>
      <c r="AB233" s="36">
        <v>0</v>
      </c>
      <c r="AC233" s="36">
        <v>150</v>
      </c>
    </row>
    <row r="234" spans="1:29" x14ac:dyDescent="0.2">
      <c r="A234" s="35" t="s">
        <v>232</v>
      </c>
      <c r="B234" s="36">
        <v>14</v>
      </c>
      <c r="C234" s="36">
        <v>28</v>
      </c>
      <c r="D234" s="36">
        <v>13</v>
      </c>
      <c r="E234" s="36">
        <v>61</v>
      </c>
      <c r="F234" s="36">
        <v>22</v>
      </c>
      <c r="G234" s="36">
        <v>95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4</v>
      </c>
      <c r="N234" s="36">
        <v>237</v>
      </c>
      <c r="P234" s="35" t="s">
        <v>764</v>
      </c>
      <c r="Q234" s="36">
        <v>20</v>
      </c>
      <c r="R234" s="36">
        <v>0</v>
      </c>
      <c r="S234" s="36">
        <v>0</v>
      </c>
      <c r="T234" s="36">
        <v>35</v>
      </c>
      <c r="U234" s="36">
        <v>0</v>
      </c>
      <c r="V234" s="36">
        <v>9</v>
      </c>
      <c r="W234" s="36">
        <v>0</v>
      </c>
      <c r="X234" s="36">
        <v>0</v>
      </c>
      <c r="Y234" s="36">
        <v>24</v>
      </c>
      <c r="Z234" s="36">
        <v>50</v>
      </c>
      <c r="AA234" s="36">
        <v>0</v>
      </c>
      <c r="AB234" s="36">
        <v>12</v>
      </c>
      <c r="AC234" s="36">
        <v>150</v>
      </c>
    </row>
    <row r="235" spans="1:29" x14ac:dyDescent="0.2">
      <c r="A235" s="35" t="s">
        <v>233</v>
      </c>
      <c r="B235" s="36">
        <v>0</v>
      </c>
      <c r="C235" s="36">
        <v>0</v>
      </c>
      <c r="D235" s="36">
        <v>0</v>
      </c>
      <c r="E235" s="36">
        <v>0</v>
      </c>
      <c r="F235" s="36">
        <v>0</v>
      </c>
      <c r="G235" s="36">
        <v>11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11</v>
      </c>
      <c r="P235" s="35" t="s">
        <v>1085</v>
      </c>
      <c r="Q235" s="36">
        <v>11</v>
      </c>
      <c r="R235" s="36">
        <v>16</v>
      </c>
      <c r="S235" s="36">
        <v>72</v>
      </c>
      <c r="T235" s="36">
        <v>3</v>
      </c>
      <c r="U235" s="36">
        <v>0</v>
      </c>
      <c r="V235" s="36">
        <v>0</v>
      </c>
      <c r="W235" s="36">
        <v>0</v>
      </c>
      <c r="X235" s="36">
        <v>5</v>
      </c>
      <c r="Y235" s="36">
        <v>0</v>
      </c>
      <c r="Z235" s="36">
        <v>0</v>
      </c>
      <c r="AA235" s="36">
        <v>23</v>
      </c>
      <c r="AB235" s="36">
        <v>19</v>
      </c>
      <c r="AC235" s="36">
        <v>149</v>
      </c>
    </row>
    <row r="236" spans="1:29" x14ac:dyDescent="0.2">
      <c r="A236" s="35" t="s">
        <v>234</v>
      </c>
      <c r="B236" s="36">
        <v>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P236" s="35" t="s">
        <v>885</v>
      </c>
      <c r="Q236" s="36">
        <v>0</v>
      </c>
      <c r="R236" s="36">
        <v>18</v>
      </c>
      <c r="S236" s="36">
        <v>0</v>
      </c>
      <c r="T236" s="36">
        <v>35</v>
      </c>
      <c r="U236" s="36">
        <v>22</v>
      </c>
      <c r="V236" s="36">
        <v>0</v>
      </c>
      <c r="W236" s="36">
        <v>0</v>
      </c>
      <c r="X236" s="36">
        <v>0</v>
      </c>
      <c r="Y236" s="36">
        <v>12</v>
      </c>
      <c r="Z236" s="36">
        <v>19</v>
      </c>
      <c r="AA236" s="36">
        <v>35</v>
      </c>
      <c r="AB236" s="36">
        <v>0</v>
      </c>
      <c r="AC236" s="36">
        <v>141</v>
      </c>
    </row>
    <row r="237" spans="1:29" x14ac:dyDescent="0.2">
      <c r="A237" s="35" t="s">
        <v>235</v>
      </c>
      <c r="B237" s="36">
        <v>0</v>
      </c>
      <c r="C237" s="36"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P237" s="35" t="s">
        <v>918</v>
      </c>
      <c r="Q237" s="36">
        <v>8</v>
      </c>
      <c r="R237" s="36">
        <v>0</v>
      </c>
      <c r="S237" s="36">
        <v>15</v>
      </c>
      <c r="T237" s="36">
        <v>0</v>
      </c>
      <c r="U237" s="36">
        <v>0</v>
      </c>
      <c r="V237" s="36">
        <v>0</v>
      </c>
      <c r="W237" s="36">
        <v>22</v>
      </c>
      <c r="X237" s="36">
        <v>26</v>
      </c>
      <c r="Y237" s="36">
        <v>11</v>
      </c>
      <c r="Z237" s="36">
        <v>15</v>
      </c>
      <c r="AA237" s="36">
        <v>28</v>
      </c>
      <c r="AB237" s="36">
        <v>8</v>
      </c>
      <c r="AC237" s="36">
        <v>133</v>
      </c>
    </row>
    <row r="238" spans="1:29" x14ac:dyDescent="0.2">
      <c r="A238" s="35" t="s">
        <v>236</v>
      </c>
      <c r="B238" s="36">
        <v>0</v>
      </c>
      <c r="C238" s="36">
        <v>16</v>
      </c>
      <c r="D238" s="36">
        <v>0</v>
      </c>
      <c r="E238" s="36">
        <v>13</v>
      </c>
      <c r="F238" s="36">
        <v>26</v>
      </c>
      <c r="G238" s="36">
        <v>20</v>
      </c>
      <c r="H238" s="36">
        <v>0</v>
      </c>
      <c r="I238" s="36">
        <v>4</v>
      </c>
      <c r="J238" s="36">
        <v>0</v>
      </c>
      <c r="K238" s="36">
        <v>5</v>
      </c>
      <c r="L238" s="36">
        <v>0</v>
      </c>
      <c r="M238" s="36">
        <v>32</v>
      </c>
      <c r="N238" s="36">
        <v>116</v>
      </c>
      <c r="P238" s="35" t="s">
        <v>908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35</v>
      </c>
      <c r="X238" s="36">
        <v>10</v>
      </c>
      <c r="Y238" s="36">
        <v>36</v>
      </c>
      <c r="Z238" s="36">
        <v>0</v>
      </c>
      <c r="AA238" s="36">
        <v>0</v>
      </c>
      <c r="AB238" s="36">
        <v>49</v>
      </c>
      <c r="AC238" s="36">
        <v>130</v>
      </c>
    </row>
    <row r="239" spans="1:29" x14ac:dyDescent="0.2">
      <c r="A239" s="35" t="s">
        <v>237</v>
      </c>
      <c r="B239" s="36">
        <v>0</v>
      </c>
      <c r="C239" s="36">
        <v>0</v>
      </c>
      <c r="D239" s="36">
        <v>0</v>
      </c>
      <c r="E239" s="36">
        <v>0</v>
      </c>
      <c r="F239" s="36">
        <v>3</v>
      </c>
      <c r="G239" s="36">
        <v>20</v>
      </c>
      <c r="H239" s="36">
        <v>20</v>
      </c>
      <c r="I239" s="36">
        <v>34</v>
      </c>
      <c r="J239" s="36">
        <v>35</v>
      </c>
      <c r="K239" s="36">
        <v>11</v>
      </c>
      <c r="L239" s="36">
        <v>39</v>
      </c>
      <c r="M239" s="36">
        <v>20</v>
      </c>
      <c r="N239" s="36">
        <v>182</v>
      </c>
      <c r="P239" s="35" t="s">
        <v>1409</v>
      </c>
      <c r="Q239" s="36">
        <v>0</v>
      </c>
      <c r="R239" s="36">
        <v>0</v>
      </c>
      <c r="S239" s="36">
        <v>0</v>
      </c>
      <c r="T239" s="36">
        <v>57</v>
      </c>
      <c r="U239" s="36">
        <v>0</v>
      </c>
      <c r="V239" s="36">
        <v>7</v>
      </c>
      <c r="W239" s="36">
        <v>65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129</v>
      </c>
    </row>
    <row r="240" spans="1:29" x14ac:dyDescent="0.2">
      <c r="A240" s="35" t="s">
        <v>238</v>
      </c>
      <c r="B240" s="36">
        <v>0</v>
      </c>
      <c r="C240" s="36">
        <v>0</v>
      </c>
      <c r="D240" s="36">
        <v>4</v>
      </c>
      <c r="E240" s="36">
        <v>0</v>
      </c>
      <c r="F240" s="36">
        <v>0</v>
      </c>
      <c r="G240" s="36">
        <v>0</v>
      </c>
      <c r="H240" s="36">
        <v>12</v>
      </c>
      <c r="I240" s="36">
        <v>8</v>
      </c>
      <c r="J240" s="36">
        <v>0</v>
      </c>
      <c r="K240" s="36">
        <v>0</v>
      </c>
      <c r="L240" s="36">
        <v>0</v>
      </c>
      <c r="M240" s="36">
        <v>0</v>
      </c>
      <c r="N240" s="36">
        <v>24</v>
      </c>
      <c r="P240" s="35" t="s">
        <v>1314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73</v>
      </c>
      <c r="AA240" s="36">
        <v>51</v>
      </c>
      <c r="AB240" s="36">
        <v>0</v>
      </c>
      <c r="AC240" s="36">
        <v>124</v>
      </c>
    </row>
    <row r="241" spans="1:29" x14ac:dyDescent="0.2">
      <c r="A241" s="35" t="s">
        <v>239</v>
      </c>
      <c r="B241" s="36">
        <v>0</v>
      </c>
      <c r="C241" s="36">
        <v>0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P241" s="35" t="s">
        <v>978</v>
      </c>
      <c r="Q241" s="36">
        <v>0</v>
      </c>
      <c r="R241" s="36">
        <v>16</v>
      </c>
      <c r="S241" s="36">
        <v>0</v>
      </c>
      <c r="T241" s="36">
        <v>13</v>
      </c>
      <c r="U241" s="36">
        <v>26</v>
      </c>
      <c r="V241" s="36">
        <v>20</v>
      </c>
      <c r="W241" s="36">
        <v>0</v>
      </c>
      <c r="X241" s="36">
        <v>4</v>
      </c>
      <c r="Y241" s="36">
        <v>0</v>
      </c>
      <c r="Z241" s="36">
        <v>5</v>
      </c>
      <c r="AA241" s="36">
        <v>0</v>
      </c>
      <c r="AB241" s="36">
        <v>32</v>
      </c>
      <c r="AC241" s="36">
        <v>116</v>
      </c>
    </row>
    <row r="242" spans="1:29" x14ac:dyDescent="0.2">
      <c r="A242" s="35" t="s">
        <v>240</v>
      </c>
      <c r="B242" s="36">
        <v>0</v>
      </c>
      <c r="C242" s="36">
        <v>32</v>
      </c>
      <c r="D242" s="36">
        <v>80</v>
      </c>
      <c r="E242" s="36">
        <v>0</v>
      </c>
      <c r="F242" s="36">
        <v>43</v>
      </c>
      <c r="G242" s="36">
        <v>4</v>
      </c>
      <c r="H242" s="36">
        <v>94</v>
      </c>
      <c r="I242" s="36">
        <v>0</v>
      </c>
      <c r="J242" s="36">
        <v>2</v>
      </c>
      <c r="K242" s="36">
        <v>86</v>
      </c>
      <c r="L242" s="36">
        <v>33</v>
      </c>
      <c r="M242" s="36">
        <v>4</v>
      </c>
      <c r="N242" s="36">
        <v>378</v>
      </c>
      <c r="P242" s="35" t="s">
        <v>1079</v>
      </c>
      <c r="Q242" s="36">
        <v>115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115</v>
      </c>
    </row>
    <row r="243" spans="1:29" x14ac:dyDescent="0.2">
      <c r="A243" s="35" t="s">
        <v>241</v>
      </c>
      <c r="B243" s="36">
        <v>2</v>
      </c>
      <c r="C243" s="36">
        <v>0</v>
      </c>
      <c r="D243" s="36">
        <v>0</v>
      </c>
      <c r="E243" s="36">
        <v>0</v>
      </c>
      <c r="F243" s="36">
        <v>12</v>
      </c>
      <c r="G243" s="36">
        <v>1</v>
      </c>
      <c r="H243" s="36">
        <v>0</v>
      </c>
      <c r="I243" s="36">
        <v>10</v>
      </c>
      <c r="J243" s="36">
        <v>1</v>
      </c>
      <c r="K243" s="36">
        <v>34</v>
      </c>
      <c r="L243" s="36">
        <v>7</v>
      </c>
      <c r="M243" s="36">
        <v>36</v>
      </c>
      <c r="N243" s="36">
        <v>103</v>
      </c>
      <c r="P243" s="35" t="s">
        <v>446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5</v>
      </c>
      <c r="X243" s="36">
        <v>49</v>
      </c>
      <c r="Y243" s="36">
        <v>10</v>
      </c>
      <c r="Z243" s="36">
        <v>0</v>
      </c>
      <c r="AA243" s="36">
        <v>30</v>
      </c>
      <c r="AB243" s="36">
        <v>20</v>
      </c>
      <c r="AC243" s="36">
        <v>114</v>
      </c>
    </row>
    <row r="244" spans="1:29" x14ac:dyDescent="0.2">
      <c r="A244" s="35" t="s">
        <v>242</v>
      </c>
      <c r="B244" s="36">
        <v>0</v>
      </c>
      <c r="C244" s="36">
        <v>0</v>
      </c>
      <c r="D244" s="36">
        <v>6</v>
      </c>
      <c r="E244" s="36">
        <v>0</v>
      </c>
      <c r="F244" s="36">
        <v>10</v>
      </c>
      <c r="G244" s="36">
        <v>3</v>
      </c>
      <c r="H244" s="36">
        <v>0</v>
      </c>
      <c r="I244" s="36">
        <v>43</v>
      </c>
      <c r="J244" s="36">
        <v>0</v>
      </c>
      <c r="K244" s="36">
        <v>16</v>
      </c>
      <c r="L244" s="36">
        <v>21</v>
      </c>
      <c r="M244" s="36">
        <v>8</v>
      </c>
      <c r="N244" s="36">
        <v>107</v>
      </c>
      <c r="P244" s="35" t="s">
        <v>820</v>
      </c>
      <c r="Q244" s="36">
        <v>0</v>
      </c>
      <c r="R244" s="36">
        <v>18</v>
      </c>
      <c r="S244" s="36">
        <v>0</v>
      </c>
      <c r="T244" s="36">
        <v>14</v>
      </c>
      <c r="U244" s="36">
        <v>63</v>
      </c>
      <c r="V244" s="36">
        <v>0</v>
      </c>
      <c r="W244" s="36">
        <v>0</v>
      </c>
      <c r="X244" s="36">
        <v>0</v>
      </c>
      <c r="Y244" s="36">
        <v>14</v>
      </c>
      <c r="Z244" s="36">
        <v>0</v>
      </c>
      <c r="AA244" s="36">
        <v>0</v>
      </c>
      <c r="AB244" s="36">
        <v>3</v>
      </c>
      <c r="AC244" s="36">
        <v>112</v>
      </c>
    </row>
    <row r="245" spans="1:29" x14ac:dyDescent="0.2">
      <c r="A245" s="35" t="s">
        <v>243</v>
      </c>
      <c r="B245" s="36">
        <v>0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5</v>
      </c>
      <c r="M245" s="36">
        <v>0</v>
      </c>
      <c r="N245" s="36">
        <v>5</v>
      </c>
      <c r="P245" s="35" t="s">
        <v>1420</v>
      </c>
      <c r="Q245" s="36">
        <v>0</v>
      </c>
      <c r="R245" s="36">
        <v>0</v>
      </c>
      <c r="S245" s="36">
        <v>112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112</v>
      </c>
    </row>
    <row r="246" spans="1:29" x14ac:dyDescent="0.2">
      <c r="A246" s="35" t="s">
        <v>244</v>
      </c>
      <c r="B246" s="36">
        <v>67</v>
      </c>
      <c r="C246" s="36">
        <v>12</v>
      </c>
      <c r="D246" s="36">
        <v>0</v>
      </c>
      <c r="E246" s="36">
        <v>14</v>
      </c>
      <c r="F246" s="36">
        <v>0</v>
      </c>
      <c r="G246" s="36">
        <v>11</v>
      </c>
      <c r="H246" s="36">
        <v>125</v>
      </c>
      <c r="I246" s="36">
        <v>52</v>
      </c>
      <c r="J246" s="36">
        <v>35</v>
      </c>
      <c r="K246" s="36">
        <v>75</v>
      </c>
      <c r="L246" s="36">
        <v>10</v>
      </c>
      <c r="M246" s="36">
        <v>112</v>
      </c>
      <c r="N246" s="36">
        <v>513</v>
      </c>
      <c r="P246" s="35" t="s">
        <v>959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80</v>
      </c>
      <c r="W246" s="36">
        <v>15</v>
      </c>
      <c r="X246" s="36">
        <v>4</v>
      </c>
      <c r="Y246" s="36">
        <v>0</v>
      </c>
      <c r="Z246" s="36">
        <v>12</v>
      </c>
      <c r="AA246" s="36">
        <v>0</v>
      </c>
      <c r="AB246" s="36">
        <v>0</v>
      </c>
      <c r="AC246" s="36">
        <v>111</v>
      </c>
    </row>
    <row r="247" spans="1:29" x14ac:dyDescent="0.2">
      <c r="A247" s="35" t="s">
        <v>245</v>
      </c>
      <c r="B247" s="36">
        <v>0</v>
      </c>
      <c r="C247" s="36">
        <v>15</v>
      </c>
      <c r="D247" s="36">
        <v>0</v>
      </c>
      <c r="E247" s="36">
        <v>25</v>
      </c>
      <c r="F247" s="36">
        <v>0</v>
      </c>
      <c r="G247" s="36">
        <v>28</v>
      </c>
      <c r="H247" s="36">
        <v>42</v>
      </c>
      <c r="I247" s="36">
        <v>0</v>
      </c>
      <c r="J247" s="36">
        <v>17</v>
      </c>
      <c r="K247" s="36">
        <v>25</v>
      </c>
      <c r="L247" s="36">
        <v>13</v>
      </c>
      <c r="M247" s="36">
        <v>15</v>
      </c>
      <c r="N247" s="36">
        <v>180</v>
      </c>
      <c r="P247" s="35" t="s">
        <v>637</v>
      </c>
      <c r="Q247" s="36">
        <v>0</v>
      </c>
      <c r="R247" s="36">
        <v>0</v>
      </c>
      <c r="S247" s="36">
        <v>30</v>
      </c>
      <c r="T247" s="36">
        <v>19</v>
      </c>
      <c r="U247" s="36">
        <v>14</v>
      </c>
      <c r="V247" s="36">
        <v>14</v>
      </c>
      <c r="W247" s="36">
        <v>0</v>
      </c>
      <c r="X247" s="36">
        <v>0</v>
      </c>
      <c r="Y247" s="36">
        <v>0</v>
      </c>
      <c r="Z247" s="36">
        <v>0</v>
      </c>
      <c r="AA247" s="36">
        <v>12</v>
      </c>
      <c r="AB247" s="36">
        <v>20</v>
      </c>
      <c r="AC247" s="36">
        <v>109</v>
      </c>
    </row>
    <row r="248" spans="1:29" x14ac:dyDescent="0.2">
      <c r="A248" s="35" t="s">
        <v>246</v>
      </c>
      <c r="B248" s="36">
        <v>41</v>
      </c>
      <c r="C248" s="36">
        <v>0</v>
      </c>
      <c r="D248" s="36">
        <v>0</v>
      </c>
      <c r="E248" s="36">
        <v>3</v>
      </c>
      <c r="F248" s="36">
        <v>15</v>
      </c>
      <c r="G248" s="36">
        <v>126</v>
      </c>
      <c r="H248" s="36">
        <v>57</v>
      </c>
      <c r="I248" s="36">
        <v>14</v>
      </c>
      <c r="J248" s="36">
        <v>19</v>
      </c>
      <c r="K248" s="36">
        <v>12</v>
      </c>
      <c r="L248" s="36">
        <v>9</v>
      </c>
      <c r="M248" s="36">
        <v>11</v>
      </c>
      <c r="N248" s="36">
        <v>307</v>
      </c>
      <c r="P248" s="35" t="s">
        <v>990</v>
      </c>
      <c r="Q248" s="36">
        <v>0</v>
      </c>
      <c r="R248" s="36">
        <v>0</v>
      </c>
      <c r="S248" s="36">
        <v>6</v>
      </c>
      <c r="T248" s="36">
        <v>0</v>
      </c>
      <c r="U248" s="36">
        <v>10</v>
      </c>
      <c r="V248" s="36">
        <v>3</v>
      </c>
      <c r="W248" s="36">
        <v>0</v>
      </c>
      <c r="X248" s="36">
        <v>43</v>
      </c>
      <c r="Y248" s="36">
        <v>0</v>
      </c>
      <c r="Z248" s="36">
        <v>16</v>
      </c>
      <c r="AA248" s="36">
        <v>21</v>
      </c>
      <c r="AB248" s="36">
        <v>8</v>
      </c>
      <c r="AC248" s="36">
        <v>107</v>
      </c>
    </row>
    <row r="249" spans="1:29" x14ac:dyDescent="0.2">
      <c r="A249" s="35" t="s">
        <v>247</v>
      </c>
      <c r="B249" s="36">
        <v>0</v>
      </c>
      <c r="C249" s="36">
        <v>10</v>
      </c>
      <c r="D249" s="36">
        <v>17</v>
      </c>
      <c r="E249" s="36">
        <v>0</v>
      </c>
      <c r="F249" s="36">
        <v>0</v>
      </c>
      <c r="G249" s="36">
        <v>0</v>
      </c>
      <c r="H249" s="36">
        <v>0</v>
      </c>
      <c r="I249" s="36">
        <v>40</v>
      </c>
      <c r="J249" s="36">
        <v>56</v>
      </c>
      <c r="K249" s="36">
        <v>17</v>
      </c>
      <c r="L249" s="36">
        <v>3</v>
      </c>
      <c r="M249" s="36">
        <v>27</v>
      </c>
      <c r="N249" s="36">
        <v>170</v>
      </c>
      <c r="P249" s="35" t="s">
        <v>1077</v>
      </c>
      <c r="Q249" s="36">
        <v>24</v>
      </c>
      <c r="R249" s="36">
        <v>0</v>
      </c>
      <c r="S249" s="36">
        <v>0</v>
      </c>
      <c r="T249" s="36">
        <v>0</v>
      </c>
      <c r="U249" s="36">
        <v>0</v>
      </c>
      <c r="V249" s="36">
        <v>12</v>
      </c>
      <c r="W249" s="36">
        <v>70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106</v>
      </c>
    </row>
    <row r="250" spans="1:29" x14ac:dyDescent="0.2">
      <c r="A250" s="35" t="s">
        <v>248</v>
      </c>
      <c r="B250" s="36">
        <v>14</v>
      </c>
      <c r="C250" s="36">
        <v>37</v>
      </c>
      <c r="D250" s="36">
        <v>35</v>
      </c>
      <c r="E250" s="36">
        <v>125</v>
      </c>
      <c r="F250" s="36">
        <v>256</v>
      </c>
      <c r="G250" s="36">
        <v>80</v>
      </c>
      <c r="H250" s="36">
        <v>102</v>
      </c>
      <c r="I250" s="36">
        <v>115</v>
      </c>
      <c r="J250" s="36">
        <v>25</v>
      </c>
      <c r="K250" s="36">
        <v>78</v>
      </c>
      <c r="L250" s="36">
        <v>5</v>
      </c>
      <c r="M250" s="36">
        <v>29</v>
      </c>
      <c r="N250" s="36">
        <v>901</v>
      </c>
      <c r="P250" s="35" t="s">
        <v>1454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49</v>
      </c>
      <c r="Z250" s="36">
        <v>57</v>
      </c>
      <c r="AA250" s="36">
        <v>0</v>
      </c>
      <c r="AB250" s="36">
        <v>0</v>
      </c>
      <c r="AC250" s="36">
        <v>106</v>
      </c>
    </row>
    <row r="251" spans="1:29" x14ac:dyDescent="0.2">
      <c r="A251" s="35" t="s">
        <v>249</v>
      </c>
      <c r="B251" s="36">
        <v>25</v>
      </c>
      <c r="C251" s="36">
        <v>14</v>
      </c>
      <c r="D251" s="36">
        <v>0</v>
      </c>
      <c r="E251" s="36">
        <v>10</v>
      </c>
      <c r="F251" s="36">
        <v>10</v>
      </c>
      <c r="G251" s="36">
        <v>25</v>
      </c>
      <c r="H251" s="36">
        <v>30</v>
      </c>
      <c r="I251" s="36">
        <v>31</v>
      </c>
      <c r="J251" s="36">
        <v>10</v>
      </c>
      <c r="K251" s="36">
        <v>134</v>
      </c>
      <c r="L251" s="36">
        <v>60</v>
      </c>
      <c r="M251" s="36">
        <v>68</v>
      </c>
      <c r="N251" s="36">
        <v>417</v>
      </c>
      <c r="P251" s="35" t="s">
        <v>1258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19</v>
      </c>
      <c r="X251" s="36">
        <v>40</v>
      </c>
      <c r="Y251" s="36">
        <v>0</v>
      </c>
      <c r="Z251" s="36">
        <v>0</v>
      </c>
      <c r="AA251" s="36">
        <v>0</v>
      </c>
      <c r="AB251" s="36">
        <v>46</v>
      </c>
      <c r="AC251" s="36">
        <v>105</v>
      </c>
    </row>
    <row r="252" spans="1:29" x14ac:dyDescent="0.2">
      <c r="A252" s="35" t="s">
        <v>250</v>
      </c>
      <c r="B252" s="36">
        <v>13</v>
      </c>
      <c r="C252" s="36">
        <v>0</v>
      </c>
      <c r="D252" s="36">
        <v>0</v>
      </c>
      <c r="E252" s="36">
        <v>0</v>
      </c>
      <c r="F252" s="36">
        <v>67</v>
      </c>
      <c r="G252" s="36">
        <v>71</v>
      </c>
      <c r="H252" s="36">
        <v>0</v>
      </c>
      <c r="I252" s="36">
        <v>5</v>
      </c>
      <c r="J252" s="36">
        <v>0</v>
      </c>
      <c r="K252" s="36">
        <v>0</v>
      </c>
      <c r="L252" s="36">
        <v>0</v>
      </c>
      <c r="M252" s="36">
        <v>16</v>
      </c>
      <c r="N252" s="36">
        <v>172</v>
      </c>
      <c r="P252" s="35" t="s">
        <v>988</v>
      </c>
      <c r="Q252" s="36">
        <v>2</v>
      </c>
      <c r="R252" s="36">
        <v>0</v>
      </c>
      <c r="S252" s="36">
        <v>0</v>
      </c>
      <c r="T252" s="36">
        <v>0</v>
      </c>
      <c r="U252" s="36">
        <v>12</v>
      </c>
      <c r="V252" s="36">
        <v>1</v>
      </c>
      <c r="W252" s="36">
        <v>0</v>
      </c>
      <c r="X252" s="36">
        <v>10</v>
      </c>
      <c r="Y252" s="36">
        <v>1</v>
      </c>
      <c r="Z252" s="36">
        <v>34</v>
      </c>
      <c r="AA252" s="36">
        <v>7</v>
      </c>
      <c r="AB252" s="36">
        <v>36</v>
      </c>
      <c r="AC252" s="36">
        <v>103</v>
      </c>
    </row>
    <row r="253" spans="1:29" x14ac:dyDescent="0.2">
      <c r="A253" s="35" t="s">
        <v>251</v>
      </c>
      <c r="B253" s="36">
        <v>0</v>
      </c>
      <c r="C253" s="36">
        <v>0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8</v>
      </c>
      <c r="L253" s="36">
        <v>0</v>
      </c>
      <c r="M253" s="36">
        <v>0</v>
      </c>
      <c r="N253" s="36">
        <v>8</v>
      </c>
      <c r="P253" s="35" t="s">
        <v>1101</v>
      </c>
      <c r="Q253" s="36">
        <v>0</v>
      </c>
      <c r="R253" s="36">
        <v>0</v>
      </c>
      <c r="S253" s="36">
        <v>5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35</v>
      </c>
      <c r="AA253" s="36">
        <v>40</v>
      </c>
      <c r="AB253" s="36">
        <v>20</v>
      </c>
      <c r="AC253" s="36">
        <v>100</v>
      </c>
    </row>
    <row r="254" spans="1:29" x14ac:dyDescent="0.2">
      <c r="A254" s="35" t="s">
        <v>252</v>
      </c>
      <c r="B254" s="36">
        <v>0</v>
      </c>
      <c r="C254" s="36">
        <v>0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P254" s="35" t="s">
        <v>1362</v>
      </c>
      <c r="Q254" s="36">
        <v>0</v>
      </c>
      <c r="R254" s="36">
        <v>0</v>
      </c>
      <c r="S254" s="36">
        <v>10</v>
      </c>
      <c r="T254" s="36">
        <v>0</v>
      </c>
      <c r="U254" s="36">
        <v>50</v>
      </c>
      <c r="V254" s="36">
        <v>0</v>
      </c>
      <c r="W254" s="36">
        <v>0</v>
      </c>
      <c r="X254" s="36">
        <v>0</v>
      </c>
      <c r="Y254" s="36">
        <v>0</v>
      </c>
      <c r="Z254" s="36">
        <v>6</v>
      </c>
      <c r="AA254" s="36">
        <v>0</v>
      </c>
      <c r="AB254" s="36">
        <v>34</v>
      </c>
      <c r="AC254" s="36">
        <v>100</v>
      </c>
    </row>
    <row r="255" spans="1:29" x14ac:dyDescent="0.2">
      <c r="A255" s="35" t="s">
        <v>253</v>
      </c>
      <c r="B255" s="36">
        <v>0</v>
      </c>
      <c r="C255" s="36">
        <v>0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P255" s="35" t="s">
        <v>1360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22</v>
      </c>
      <c r="W255" s="36">
        <v>0</v>
      </c>
      <c r="X255" s="36">
        <v>9</v>
      </c>
      <c r="Y255" s="36">
        <v>0</v>
      </c>
      <c r="Z255" s="36">
        <v>0</v>
      </c>
      <c r="AA255" s="36">
        <v>0</v>
      </c>
      <c r="AB255" s="36">
        <v>68</v>
      </c>
      <c r="AC255" s="36">
        <v>99</v>
      </c>
    </row>
    <row r="256" spans="1:29" x14ac:dyDescent="0.2">
      <c r="A256" s="35" t="s">
        <v>254</v>
      </c>
      <c r="B256" s="36">
        <v>0</v>
      </c>
      <c r="C256" s="36">
        <v>0</v>
      </c>
      <c r="D256" s="36">
        <v>0</v>
      </c>
      <c r="E256" s="36">
        <v>0</v>
      </c>
      <c r="F256" s="36">
        <v>23</v>
      </c>
      <c r="G256" s="36">
        <v>0</v>
      </c>
      <c r="H256" s="36">
        <v>0</v>
      </c>
      <c r="I256" s="36">
        <v>5</v>
      </c>
      <c r="J256" s="36">
        <v>91</v>
      </c>
      <c r="K256" s="36">
        <v>41</v>
      </c>
      <c r="L256" s="36">
        <v>31</v>
      </c>
      <c r="M256" s="36">
        <v>24</v>
      </c>
      <c r="N256" s="36">
        <v>215</v>
      </c>
      <c r="P256" s="35" t="s">
        <v>712</v>
      </c>
      <c r="Q256" s="36">
        <v>0</v>
      </c>
      <c r="R256" s="36">
        <v>2</v>
      </c>
      <c r="S256" s="36">
        <v>29</v>
      </c>
      <c r="T256" s="36">
        <v>8</v>
      </c>
      <c r="U256" s="36">
        <v>0</v>
      </c>
      <c r="V256" s="36">
        <v>4</v>
      </c>
      <c r="W256" s="36">
        <v>14</v>
      </c>
      <c r="X256" s="36">
        <v>27</v>
      </c>
      <c r="Y256" s="36">
        <v>5</v>
      </c>
      <c r="Z256" s="36">
        <v>5</v>
      </c>
      <c r="AA256" s="36">
        <v>0</v>
      </c>
      <c r="AB256" s="36">
        <v>5</v>
      </c>
      <c r="AC256" s="36">
        <v>99</v>
      </c>
    </row>
    <row r="257" spans="1:29" x14ac:dyDescent="0.2">
      <c r="A257" s="35" t="s">
        <v>255</v>
      </c>
      <c r="B257" s="36">
        <v>0</v>
      </c>
      <c r="C257" s="36">
        <v>0</v>
      </c>
      <c r="D257" s="36">
        <v>0</v>
      </c>
      <c r="E257" s="36">
        <v>0</v>
      </c>
      <c r="F257" s="36">
        <v>18</v>
      </c>
      <c r="G257" s="36">
        <v>179</v>
      </c>
      <c r="H257" s="36">
        <v>5</v>
      </c>
      <c r="I257" s="36">
        <v>114</v>
      </c>
      <c r="J257" s="36">
        <v>0</v>
      </c>
      <c r="K257" s="36">
        <v>0</v>
      </c>
      <c r="L257" s="36">
        <v>0</v>
      </c>
      <c r="M257" s="36">
        <v>0</v>
      </c>
      <c r="N257" s="36">
        <v>316</v>
      </c>
      <c r="P257" s="35" t="s">
        <v>751</v>
      </c>
      <c r="Q257" s="36">
        <v>0</v>
      </c>
      <c r="R257" s="36">
        <v>0</v>
      </c>
      <c r="S257" s="36">
        <v>0</v>
      </c>
      <c r="T257" s="36">
        <v>16</v>
      </c>
      <c r="U257" s="36">
        <v>0</v>
      </c>
      <c r="V257" s="36">
        <v>0</v>
      </c>
      <c r="W257" s="36">
        <v>1</v>
      </c>
      <c r="X257" s="36">
        <v>0</v>
      </c>
      <c r="Y257" s="36">
        <v>51</v>
      </c>
      <c r="Z257" s="36">
        <v>11</v>
      </c>
      <c r="AA257" s="36">
        <v>19</v>
      </c>
      <c r="AB257" s="36">
        <v>0</v>
      </c>
      <c r="AC257" s="36">
        <v>98</v>
      </c>
    </row>
    <row r="258" spans="1:29" x14ac:dyDescent="0.2">
      <c r="A258" s="35" t="s">
        <v>256</v>
      </c>
      <c r="B258" s="36">
        <v>36</v>
      </c>
      <c r="C258" s="36">
        <v>6</v>
      </c>
      <c r="D258" s="36">
        <v>0</v>
      </c>
      <c r="E258" s="36">
        <v>0</v>
      </c>
      <c r="F258" s="36">
        <v>4</v>
      </c>
      <c r="G258" s="36">
        <v>0</v>
      </c>
      <c r="H258" s="36">
        <v>0</v>
      </c>
      <c r="I258" s="36">
        <v>30</v>
      </c>
      <c r="J258" s="36">
        <v>19</v>
      </c>
      <c r="K258" s="36">
        <v>76</v>
      </c>
      <c r="L258" s="36">
        <v>59</v>
      </c>
      <c r="M258" s="36">
        <v>71</v>
      </c>
      <c r="N258" s="36">
        <v>301</v>
      </c>
      <c r="P258" s="35" t="s">
        <v>1139</v>
      </c>
      <c r="Q258" s="36">
        <v>0</v>
      </c>
      <c r="R258" s="36">
        <v>0</v>
      </c>
      <c r="S258" s="36">
        <v>17</v>
      </c>
      <c r="T258" s="36">
        <v>0</v>
      </c>
      <c r="U258" s="36">
        <v>0</v>
      </c>
      <c r="V258" s="36">
        <v>0</v>
      </c>
      <c r="W258" s="36">
        <v>0</v>
      </c>
      <c r="X258" s="36">
        <v>8</v>
      </c>
      <c r="Y258" s="36">
        <v>0</v>
      </c>
      <c r="Z258" s="36">
        <v>0</v>
      </c>
      <c r="AA258" s="36">
        <v>0</v>
      </c>
      <c r="AB258" s="36">
        <v>73</v>
      </c>
      <c r="AC258" s="36">
        <v>98</v>
      </c>
    </row>
    <row r="259" spans="1:29" x14ac:dyDescent="0.2">
      <c r="A259" s="35" t="s">
        <v>257</v>
      </c>
      <c r="B259" s="36">
        <v>36</v>
      </c>
      <c r="C259" s="36">
        <v>19</v>
      </c>
      <c r="D259" s="36">
        <v>0</v>
      </c>
      <c r="E259" s="36">
        <v>0</v>
      </c>
      <c r="F259" s="36">
        <v>5</v>
      </c>
      <c r="G259" s="36">
        <v>16</v>
      </c>
      <c r="H259" s="36">
        <v>0</v>
      </c>
      <c r="I259" s="36">
        <v>0</v>
      </c>
      <c r="J259" s="36">
        <v>0</v>
      </c>
      <c r="K259" s="36">
        <v>73</v>
      </c>
      <c r="L259" s="36">
        <v>0</v>
      </c>
      <c r="M259" s="36">
        <v>30</v>
      </c>
      <c r="N259" s="36">
        <v>179</v>
      </c>
      <c r="P259" s="35" t="s">
        <v>620</v>
      </c>
      <c r="Q259" s="36">
        <v>40</v>
      </c>
      <c r="R259" s="36">
        <v>0</v>
      </c>
      <c r="S259" s="36">
        <v>15</v>
      </c>
      <c r="T259" s="36">
        <v>0</v>
      </c>
      <c r="U259" s="36">
        <v>15</v>
      </c>
      <c r="V259" s="36">
        <v>0</v>
      </c>
      <c r="W259" s="36">
        <v>13</v>
      </c>
      <c r="X259" s="36">
        <v>5</v>
      </c>
      <c r="Y259" s="36">
        <v>0</v>
      </c>
      <c r="Z259" s="36">
        <v>0</v>
      </c>
      <c r="AA259" s="36">
        <v>6</v>
      </c>
      <c r="AB259" s="36">
        <v>4</v>
      </c>
      <c r="AC259" s="36">
        <v>98</v>
      </c>
    </row>
    <row r="260" spans="1:29" x14ac:dyDescent="0.2">
      <c r="A260" s="35" t="s">
        <v>258</v>
      </c>
      <c r="B260" s="36">
        <v>0</v>
      </c>
      <c r="C260" s="36">
        <v>0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P260" s="35" t="s">
        <v>758</v>
      </c>
      <c r="Q260" s="36">
        <v>0</v>
      </c>
      <c r="R260" s="36">
        <v>2</v>
      </c>
      <c r="S260" s="36">
        <v>16</v>
      </c>
      <c r="T260" s="36">
        <v>6</v>
      </c>
      <c r="U260" s="36">
        <v>0</v>
      </c>
      <c r="V260" s="36">
        <v>20</v>
      </c>
      <c r="W260" s="36">
        <v>0</v>
      </c>
      <c r="X260" s="36">
        <v>14</v>
      </c>
      <c r="Y260" s="36">
        <v>30</v>
      </c>
      <c r="Z260" s="36">
        <v>0</v>
      </c>
      <c r="AA260" s="36">
        <v>9</v>
      </c>
      <c r="AB260" s="36">
        <v>0</v>
      </c>
      <c r="AC260" s="36">
        <v>97</v>
      </c>
    </row>
    <row r="261" spans="1:29" x14ac:dyDescent="0.2">
      <c r="A261" s="35" t="s">
        <v>259</v>
      </c>
      <c r="B261" s="36">
        <v>0</v>
      </c>
      <c r="C261" s="36">
        <v>0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P261" s="35" t="s">
        <v>660</v>
      </c>
      <c r="Q261" s="36">
        <v>5</v>
      </c>
      <c r="R261" s="36">
        <v>0</v>
      </c>
      <c r="S261" s="36">
        <v>25</v>
      </c>
      <c r="T261" s="36">
        <v>0</v>
      </c>
      <c r="U261" s="36">
        <v>14</v>
      </c>
      <c r="V261" s="36">
        <v>0</v>
      </c>
      <c r="W261" s="36">
        <v>0</v>
      </c>
      <c r="X261" s="36">
        <v>0</v>
      </c>
      <c r="Y261" s="36">
        <v>7</v>
      </c>
      <c r="Z261" s="36">
        <v>0</v>
      </c>
      <c r="AA261" s="36">
        <v>15</v>
      </c>
      <c r="AB261" s="36">
        <v>29</v>
      </c>
      <c r="AC261" s="36">
        <v>95</v>
      </c>
    </row>
    <row r="262" spans="1:29" x14ac:dyDescent="0.2">
      <c r="A262" s="35" t="s">
        <v>260</v>
      </c>
      <c r="B262" s="36">
        <v>0</v>
      </c>
      <c r="C262" s="36">
        <v>0</v>
      </c>
      <c r="D262" s="36">
        <v>0</v>
      </c>
      <c r="E262" s="36">
        <v>0</v>
      </c>
      <c r="F262" s="36">
        <v>5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29</v>
      </c>
      <c r="M262" s="36">
        <v>0</v>
      </c>
      <c r="N262" s="36">
        <v>34</v>
      </c>
      <c r="P262" s="35" t="s">
        <v>1210</v>
      </c>
      <c r="Q262" s="36">
        <v>0</v>
      </c>
      <c r="R262" s="36">
        <v>0</v>
      </c>
      <c r="S262" s="36">
        <v>0</v>
      </c>
      <c r="T262" s="36">
        <v>25</v>
      </c>
      <c r="U262" s="36">
        <v>0</v>
      </c>
      <c r="V262" s="36">
        <v>0</v>
      </c>
      <c r="W262" s="36">
        <v>25</v>
      </c>
      <c r="X262" s="36">
        <v>0</v>
      </c>
      <c r="Y262" s="36">
        <v>10</v>
      </c>
      <c r="Z262" s="36">
        <v>35</v>
      </c>
      <c r="AA262" s="36">
        <v>0</v>
      </c>
      <c r="AB262" s="36">
        <v>0</v>
      </c>
      <c r="AC262" s="36">
        <v>95</v>
      </c>
    </row>
    <row r="263" spans="1:29" x14ac:dyDescent="0.2">
      <c r="A263" s="35" t="s">
        <v>261</v>
      </c>
      <c r="B263" s="36">
        <v>0</v>
      </c>
      <c r="C263" s="36">
        <v>10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90</v>
      </c>
      <c r="L263" s="36">
        <v>90</v>
      </c>
      <c r="M263" s="36">
        <v>190</v>
      </c>
      <c r="N263" s="36">
        <v>380</v>
      </c>
      <c r="P263" s="35" t="s">
        <v>1051</v>
      </c>
      <c r="Q263" s="36">
        <v>0</v>
      </c>
      <c r="R263" s="36">
        <v>0</v>
      </c>
      <c r="S263" s="36">
        <v>0</v>
      </c>
      <c r="T263" s="36">
        <v>0</v>
      </c>
      <c r="U263" s="36">
        <v>20</v>
      </c>
      <c r="V263" s="36">
        <v>70</v>
      </c>
      <c r="W263" s="36">
        <v>5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95</v>
      </c>
    </row>
    <row r="264" spans="1:29" x14ac:dyDescent="0.2">
      <c r="A264" s="35" t="s">
        <v>1036</v>
      </c>
      <c r="B264" s="36">
        <v>0</v>
      </c>
      <c r="C264" s="36">
        <v>0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P264" s="35" t="s">
        <v>951</v>
      </c>
      <c r="Q264" s="36">
        <v>0</v>
      </c>
      <c r="R264" s="36">
        <v>0</v>
      </c>
      <c r="S264" s="36">
        <v>0</v>
      </c>
      <c r="T264" s="36">
        <v>0</v>
      </c>
      <c r="U264" s="36">
        <v>44</v>
      </c>
      <c r="V264" s="36">
        <v>0</v>
      </c>
      <c r="W264" s="36">
        <v>0</v>
      </c>
      <c r="X264" s="36">
        <v>0</v>
      </c>
      <c r="Y264" s="36">
        <v>50</v>
      </c>
      <c r="Z264" s="36">
        <v>0</v>
      </c>
      <c r="AA264" s="36">
        <v>0</v>
      </c>
      <c r="AB264" s="36">
        <v>0</v>
      </c>
      <c r="AC264" s="36">
        <v>94</v>
      </c>
    </row>
    <row r="265" spans="1:29" x14ac:dyDescent="0.2">
      <c r="A265" s="35" t="s">
        <v>1041</v>
      </c>
      <c r="B265" s="36">
        <v>0</v>
      </c>
      <c r="C265" s="36">
        <v>0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P265" s="35" t="s">
        <v>494</v>
      </c>
      <c r="Q265" s="36">
        <v>30</v>
      </c>
      <c r="R265" s="36">
        <v>0</v>
      </c>
      <c r="S265" s="36">
        <v>0</v>
      </c>
      <c r="T265" s="36">
        <v>35</v>
      </c>
      <c r="U265" s="36">
        <v>0</v>
      </c>
      <c r="V265" s="36">
        <v>0</v>
      </c>
      <c r="W265" s="36">
        <v>0</v>
      </c>
      <c r="X265" s="36">
        <v>0</v>
      </c>
      <c r="Y265" s="36">
        <v>5</v>
      </c>
      <c r="Z265" s="36">
        <v>15</v>
      </c>
      <c r="AA265" s="36">
        <v>2</v>
      </c>
      <c r="AB265" s="36">
        <v>7</v>
      </c>
      <c r="AC265" s="36">
        <v>94</v>
      </c>
    </row>
    <row r="266" spans="1:29" x14ac:dyDescent="0.2">
      <c r="A266" s="35" t="s">
        <v>264</v>
      </c>
      <c r="B266" s="36">
        <v>0</v>
      </c>
      <c r="C266" s="36">
        <v>10</v>
      </c>
      <c r="D266" s="36">
        <v>0</v>
      </c>
      <c r="E266" s="36">
        <v>0</v>
      </c>
      <c r="F266" s="36">
        <v>0</v>
      </c>
      <c r="G266" s="36">
        <v>0</v>
      </c>
      <c r="H266" s="36">
        <v>20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30</v>
      </c>
      <c r="P266" s="35" t="s">
        <v>1159</v>
      </c>
      <c r="Q266" s="36">
        <v>0</v>
      </c>
      <c r="R266" s="36">
        <v>0</v>
      </c>
      <c r="S266" s="36">
        <v>0</v>
      </c>
      <c r="T266" s="36">
        <v>43</v>
      </c>
      <c r="U266" s="36">
        <v>0</v>
      </c>
      <c r="V266" s="36">
        <v>50</v>
      </c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6">
        <v>93</v>
      </c>
    </row>
    <row r="267" spans="1:29" x14ac:dyDescent="0.2">
      <c r="A267" s="35" t="s">
        <v>265</v>
      </c>
      <c r="B267" s="36">
        <v>0</v>
      </c>
      <c r="C267" s="36">
        <v>0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P267" s="35" t="s">
        <v>904</v>
      </c>
      <c r="Q267" s="36">
        <v>20</v>
      </c>
      <c r="R267" s="36">
        <v>20</v>
      </c>
      <c r="S267" s="36">
        <v>0</v>
      </c>
      <c r="T267" s="36">
        <v>2</v>
      </c>
      <c r="U267" s="36">
        <v>0</v>
      </c>
      <c r="V267" s="36">
        <v>0</v>
      </c>
      <c r="W267" s="36">
        <v>24</v>
      </c>
      <c r="X267" s="36">
        <v>0</v>
      </c>
      <c r="Y267" s="36">
        <v>14</v>
      </c>
      <c r="Z267" s="36">
        <v>5</v>
      </c>
      <c r="AA267" s="36">
        <v>8</v>
      </c>
      <c r="AB267" s="36">
        <v>0</v>
      </c>
      <c r="AC267" s="36">
        <v>93</v>
      </c>
    </row>
    <row r="268" spans="1:29" x14ac:dyDescent="0.2">
      <c r="A268" s="35" t="s">
        <v>266</v>
      </c>
      <c r="B268" s="36">
        <v>0</v>
      </c>
      <c r="C268" s="36">
        <v>0</v>
      </c>
      <c r="D268" s="36">
        <v>10</v>
      </c>
      <c r="E268" s="36">
        <v>0</v>
      </c>
      <c r="F268" s="36">
        <v>4</v>
      </c>
      <c r="G268" s="36">
        <v>20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34</v>
      </c>
      <c r="P268" s="35" t="s">
        <v>537</v>
      </c>
      <c r="Q268" s="36">
        <v>0</v>
      </c>
      <c r="R268" s="36">
        <v>0</v>
      </c>
      <c r="S268" s="36">
        <v>0</v>
      </c>
      <c r="T268" s="36">
        <v>0</v>
      </c>
      <c r="U268" s="36">
        <v>20</v>
      </c>
      <c r="V268" s="36">
        <v>0</v>
      </c>
      <c r="W268" s="36">
        <v>48</v>
      </c>
      <c r="X268" s="36">
        <v>4</v>
      </c>
      <c r="Y268" s="36">
        <v>14</v>
      </c>
      <c r="Z268" s="36">
        <v>0</v>
      </c>
      <c r="AA268" s="36">
        <v>4</v>
      </c>
      <c r="AB268" s="36">
        <v>0</v>
      </c>
      <c r="AC268" s="36">
        <v>90</v>
      </c>
    </row>
    <row r="269" spans="1:29" x14ac:dyDescent="0.2">
      <c r="A269" s="35" t="s">
        <v>267</v>
      </c>
      <c r="B269" s="36">
        <v>8</v>
      </c>
      <c r="C269" s="36">
        <v>5</v>
      </c>
      <c r="D269" s="36">
        <v>64</v>
      </c>
      <c r="E269" s="36">
        <v>0</v>
      </c>
      <c r="F269" s="36">
        <v>16</v>
      </c>
      <c r="G269" s="36">
        <v>9</v>
      </c>
      <c r="H269" s="36">
        <v>2</v>
      </c>
      <c r="I269" s="36">
        <v>227</v>
      </c>
      <c r="J269" s="36">
        <v>19</v>
      </c>
      <c r="K269" s="36">
        <v>47</v>
      </c>
      <c r="L269" s="36">
        <v>40</v>
      </c>
      <c r="M269" s="36">
        <v>14</v>
      </c>
      <c r="N269" s="36">
        <v>451</v>
      </c>
      <c r="P269" s="35" t="s">
        <v>616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27</v>
      </c>
      <c r="AA269" s="36">
        <v>48</v>
      </c>
      <c r="AB269" s="36">
        <v>13</v>
      </c>
      <c r="AC269" s="36">
        <v>88</v>
      </c>
    </row>
    <row r="270" spans="1:29" x14ac:dyDescent="0.2">
      <c r="A270" s="35" t="s">
        <v>268</v>
      </c>
      <c r="B270" s="36">
        <v>0</v>
      </c>
      <c r="C270" s="36">
        <v>0</v>
      </c>
      <c r="D270" s="36">
        <v>0</v>
      </c>
      <c r="E270" s="36">
        <v>0</v>
      </c>
      <c r="F270" s="36">
        <v>20</v>
      </c>
      <c r="G270" s="36">
        <v>70</v>
      </c>
      <c r="H270" s="36">
        <v>5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95</v>
      </c>
      <c r="P270" s="35" t="s">
        <v>756</v>
      </c>
      <c r="Q270" s="36">
        <v>0</v>
      </c>
      <c r="R270" s="36">
        <v>0</v>
      </c>
      <c r="S270" s="36">
        <v>3</v>
      </c>
      <c r="T270" s="36">
        <v>5</v>
      </c>
      <c r="U270" s="36">
        <v>0</v>
      </c>
      <c r="V270" s="36">
        <v>0</v>
      </c>
      <c r="W270" s="36">
        <v>0</v>
      </c>
      <c r="X270" s="36">
        <v>4</v>
      </c>
      <c r="Y270" s="36">
        <v>4</v>
      </c>
      <c r="Z270" s="36">
        <v>0</v>
      </c>
      <c r="AA270" s="36">
        <v>47</v>
      </c>
      <c r="AB270" s="36">
        <v>25</v>
      </c>
      <c r="AC270" s="36">
        <v>88</v>
      </c>
    </row>
    <row r="271" spans="1:29" x14ac:dyDescent="0.2">
      <c r="A271" s="35" t="s">
        <v>269</v>
      </c>
      <c r="B271" s="36">
        <v>0</v>
      </c>
      <c r="C271" s="36">
        <v>15</v>
      </c>
      <c r="D271" s="36">
        <v>0</v>
      </c>
      <c r="E271" s="36">
        <v>0</v>
      </c>
      <c r="F271" s="36">
        <v>44</v>
      </c>
      <c r="G271" s="36">
        <v>51</v>
      </c>
      <c r="H271" s="36">
        <v>0</v>
      </c>
      <c r="I271" s="36">
        <v>0</v>
      </c>
      <c r="J271" s="36">
        <v>51</v>
      </c>
      <c r="K271" s="36">
        <v>9</v>
      </c>
      <c r="L271" s="36">
        <v>0</v>
      </c>
      <c r="M271" s="36">
        <v>0</v>
      </c>
      <c r="N271" s="36">
        <v>170</v>
      </c>
      <c r="P271" s="35" t="s">
        <v>1498</v>
      </c>
      <c r="Q271" s="36">
        <v>0</v>
      </c>
      <c r="R271" s="36">
        <v>0</v>
      </c>
      <c r="S271" s="36">
        <v>0</v>
      </c>
      <c r="T271" s="36">
        <v>0</v>
      </c>
      <c r="U271" s="36">
        <v>86</v>
      </c>
      <c r="V271" s="36">
        <v>0</v>
      </c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86</v>
      </c>
    </row>
    <row r="272" spans="1:29" x14ac:dyDescent="0.2">
      <c r="A272" s="35" t="s">
        <v>270</v>
      </c>
      <c r="B272" s="36">
        <v>0</v>
      </c>
      <c r="C272" s="36">
        <v>3</v>
      </c>
      <c r="D272" s="36">
        <v>75</v>
      </c>
      <c r="E272" s="36">
        <v>78</v>
      </c>
      <c r="F272" s="36">
        <v>126</v>
      </c>
      <c r="G272" s="36">
        <v>13</v>
      </c>
      <c r="H272" s="36">
        <v>162</v>
      </c>
      <c r="I272" s="36">
        <v>12</v>
      </c>
      <c r="J272" s="36">
        <v>43</v>
      </c>
      <c r="K272" s="36">
        <v>111</v>
      </c>
      <c r="L272" s="36">
        <v>29</v>
      </c>
      <c r="M272" s="36">
        <v>57</v>
      </c>
      <c r="N272" s="36">
        <v>709</v>
      </c>
      <c r="P272" s="35" t="s">
        <v>830</v>
      </c>
      <c r="Q272" s="36">
        <v>0</v>
      </c>
      <c r="R272" s="36">
        <v>18</v>
      </c>
      <c r="S272" s="36">
        <v>0</v>
      </c>
      <c r="T272" s="36">
        <v>20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4</v>
      </c>
      <c r="AA272" s="36">
        <v>42</v>
      </c>
      <c r="AB272" s="36">
        <v>1</v>
      </c>
      <c r="AC272" s="36">
        <v>85</v>
      </c>
    </row>
    <row r="273" spans="1:29" x14ac:dyDescent="0.2">
      <c r="A273" s="35" t="s">
        <v>271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16</v>
      </c>
      <c r="I273" s="36">
        <v>110</v>
      </c>
      <c r="J273" s="36">
        <v>50</v>
      </c>
      <c r="K273" s="36">
        <v>0</v>
      </c>
      <c r="L273" s="36">
        <v>0</v>
      </c>
      <c r="M273" s="36">
        <v>0</v>
      </c>
      <c r="N273" s="36">
        <v>176</v>
      </c>
      <c r="P273" s="35" t="s">
        <v>1059</v>
      </c>
      <c r="Q273" s="36">
        <v>0</v>
      </c>
      <c r="R273" s="36">
        <v>25</v>
      </c>
      <c r="S273" s="36">
        <v>0</v>
      </c>
      <c r="T273" s="36">
        <v>0</v>
      </c>
      <c r="U273" s="36">
        <v>0</v>
      </c>
      <c r="V273" s="36">
        <v>0</v>
      </c>
      <c r="W273" s="36">
        <v>1</v>
      </c>
      <c r="X273" s="36">
        <v>19</v>
      </c>
      <c r="Y273" s="36">
        <v>0</v>
      </c>
      <c r="Z273" s="36">
        <v>0</v>
      </c>
      <c r="AA273" s="36">
        <v>26</v>
      </c>
      <c r="AB273" s="36">
        <v>11</v>
      </c>
      <c r="AC273" s="36">
        <v>82</v>
      </c>
    </row>
    <row r="274" spans="1:29" x14ac:dyDescent="0.2">
      <c r="A274" s="35" t="s">
        <v>272</v>
      </c>
      <c r="B274" s="36">
        <v>0</v>
      </c>
      <c r="C274" s="36">
        <v>25</v>
      </c>
      <c r="D274" s="36">
        <v>0</v>
      </c>
      <c r="E274" s="36">
        <v>0</v>
      </c>
      <c r="F274" s="36">
        <v>0</v>
      </c>
      <c r="G274" s="36">
        <v>0</v>
      </c>
      <c r="H274" s="36">
        <v>1</v>
      </c>
      <c r="I274" s="36">
        <v>19</v>
      </c>
      <c r="J274" s="36">
        <v>0</v>
      </c>
      <c r="K274" s="36">
        <v>0</v>
      </c>
      <c r="L274" s="36">
        <v>26</v>
      </c>
      <c r="M274" s="36">
        <v>11</v>
      </c>
      <c r="N274" s="36">
        <v>82</v>
      </c>
      <c r="P274" s="35" t="s">
        <v>683</v>
      </c>
      <c r="Q274" s="36">
        <v>0</v>
      </c>
      <c r="R274" s="36">
        <v>0</v>
      </c>
      <c r="S274" s="36">
        <v>0</v>
      </c>
      <c r="T274" s="36">
        <v>29</v>
      </c>
      <c r="U274" s="36">
        <v>0</v>
      </c>
      <c r="V274" s="36">
        <v>0</v>
      </c>
      <c r="W274" s="36">
        <v>48</v>
      </c>
      <c r="X274" s="36">
        <v>5</v>
      </c>
      <c r="Y274" s="36">
        <v>0</v>
      </c>
      <c r="Z274" s="36">
        <v>0</v>
      </c>
      <c r="AA274" s="36">
        <v>0</v>
      </c>
      <c r="AB274" s="36">
        <v>0</v>
      </c>
      <c r="AC274" s="36">
        <v>82</v>
      </c>
    </row>
    <row r="275" spans="1:29" x14ac:dyDescent="0.2">
      <c r="A275" s="35" t="s">
        <v>273</v>
      </c>
      <c r="B275" s="36">
        <v>0</v>
      </c>
      <c r="C275" s="36">
        <v>0</v>
      </c>
      <c r="D275" s="36">
        <v>15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47</v>
      </c>
      <c r="K275" s="36">
        <v>0</v>
      </c>
      <c r="L275" s="36">
        <v>17</v>
      </c>
      <c r="M275" s="36">
        <v>0</v>
      </c>
      <c r="N275" s="36">
        <v>79</v>
      </c>
      <c r="P275" s="35" t="s">
        <v>1474</v>
      </c>
      <c r="Q275" s="36">
        <v>60</v>
      </c>
      <c r="R275" s="36">
        <v>7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15</v>
      </c>
      <c r="Y275" s="36">
        <v>0</v>
      </c>
      <c r="Z275" s="36">
        <v>0</v>
      </c>
      <c r="AA275" s="36">
        <v>0</v>
      </c>
      <c r="AB275" s="36">
        <v>0</v>
      </c>
      <c r="AC275" s="36">
        <v>82</v>
      </c>
    </row>
    <row r="276" spans="1:29" x14ac:dyDescent="0.2">
      <c r="A276" s="35" t="s">
        <v>274</v>
      </c>
      <c r="B276" s="36">
        <v>0</v>
      </c>
      <c r="C276" s="36">
        <v>0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P276" s="35" t="s">
        <v>1061</v>
      </c>
      <c r="Q276" s="36">
        <v>0</v>
      </c>
      <c r="R276" s="36">
        <v>0</v>
      </c>
      <c r="S276" s="36">
        <v>15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47</v>
      </c>
      <c r="Z276" s="36">
        <v>0</v>
      </c>
      <c r="AA276" s="36">
        <v>17</v>
      </c>
      <c r="AB276" s="36">
        <v>0</v>
      </c>
      <c r="AC276" s="36">
        <v>79</v>
      </c>
    </row>
    <row r="277" spans="1:29" x14ac:dyDescent="0.2">
      <c r="A277" s="35" t="s">
        <v>275</v>
      </c>
      <c r="B277" s="36">
        <v>0</v>
      </c>
      <c r="C277" s="36">
        <v>0</v>
      </c>
      <c r="D277" s="36">
        <v>0</v>
      </c>
      <c r="E277" s="36">
        <v>0</v>
      </c>
      <c r="F277" s="36">
        <v>0</v>
      </c>
      <c r="G277" s="36">
        <v>10</v>
      </c>
      <c r="H277" s="36">
        <v>0</v>
      </c>
      <c r="I277" s="36">
        <v>30</v>
      </c>
      <c r="J277" s="36">
        <v>0</v>
      </c>
      <c r="K277" s="36">
        <v>0</v>
      </c>
      <c r="L277" s="36">
        <v>0</v>
      </c>
      <c r="M277" s="36">
        <v>0</v>
      </c>
      <c r="N277" s="36">
        <v>40</v>
      </c>
      <c r="P277" s="35" t="s">
        <v>805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67</v>
      </c>
      <c r="W277" s="36">
        <v>0</v>
      </c>
      <c r="X277" s="36">
        <v>0</v>
      </c>
      <c r="Y277" s="36">
        <v>0</v>
      </c>
      <c r="Z277" s="36">
        <v>10</v>
      </c>
      <c r="AA277" s="36">
        <v>0</v>
      </c>
      <c r="AB277" s="36">
        <v>0</v>
      </c>
      <c r="AC277" s="36">
        <v>77</v>
      </c>
    </row>
    <row r="278" spans="1:29" x14ac:dyDescent="0.2">
      <c r="A278" s="35" t="s">
        <v>276</v>
      </c>
      <c r="B278" s="36">
        <v>0</v>
      </c>
      <c r="C278" s="36">
        <v>10</v>
      </c>
      <c r="D278" s="36">
        <v>0</v>
      </c>
      <c r="E278" s="36">
        <v>0</v>
      </c>
      <c r="F278" s="36">
        <v>0</v>
      </c>
      <c r="G278" s="36">
        <v>123</v>
      </c>
      <c r="H278" s="36">
        <v>2</v>
      </c>
      <c r="I278" s="36">
        <v>15</v>
      </c>
      <c r="J278" s="36">
        <v>0</v>
      </c>
      <c r="K278" s="36">
        <v>0</v>
      </c>
      <c r="L278" s="36">
        <v>0</v>
      </c>
      <c r="M278" s="36">
        <v>0</v>
      </c>
      <c r="N278" s="36">
        <v>150</v>
      </c>
      <c r="P278" s="35" t="s">
        <v>471</v>
      </c>
      <c r="Q278" s="36">
        <v>0</v>
      </c>
      <c r="R278" s="36">
        <v>0</v>
      </c>
      <c r="S278" s="36">
        <v>10</v>
      </c>
      <c r="T278" s="36">
        <v>0</v>
      </c>
      <c r="U278" s="36">
        <v>0</v>
      </c>
      <c r="V278" s="36">
        <v>0</v>
      </c>
      <c r="W278" s="36">
        <v>0</v>
      </c>
      <c r="X278" s="36">
        <v>15</v>
      </c>
      <c r="Y278" s="36">
        <v>0</v>
      </c>
      <c r="Z278" s="36">
        <v>0</v>
      </c>
      <c r="AA278" s="36">
        <v>50</v>
      </c>
      <c r="AB278" s="36">
        <v>0</v>
      </c>
      <c r="AC278" s="36">
        <v>75</v>
      </c>
    </row>
    <row r="279" spans="1:29" x14ac:dyDescent="0.2">
      <c r="A279" s="35" t="s">
        <v>277</v>
      </c>
      <c r="B279" s="36">
        <v>0</v>
      </c>
      <c r="C279" s="36">
        <v>0</v>
      </c>
      <c r="D279" s="36">
        <v>0</v>
      </c>
      <c r="E279" s="36">
        <v>50</v>
      </c>
      <c r="F279" s="36">
        <v>60</v>
      </c>
      <c r="G279" s="36">
        <v>0</v>
      </c>
      <c r="H279" s="36">
        <v>70</v>
      </c>
      <c r="I279" s="36">
        <v>35</v>
      </c>
      <c r="J279" s="36">
        <v>0</v>
      </c>
      <c r="K279" s="36">
        <v>0</v>
      </c>
      <c r="L279" s="36">
        <v>220</v>
      </c>
      <c r="M279" s="36">
        <v>0</v>
      </c>
      <c r="N279" s="36">
        <v>435</v>
      </c>
      <c r="P279" s="35" t="s">
        <v>766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20</v>
      </c>
      <c r="Y279" s="36">
        <v>15</v>
      </c>
      <c r="Z279" s="36">
        <v>40</v>
      </c>
      <c r="AA279" s="36">
        <v>0</v>
      </c>
      <c r="AB279" s="36">
        <v>0</v>
      </c>
      <c r="AC279" s="36">
        <v>75</v>
      </c>
    </row>
    <row r="280" spans="1:29" x14ac:dyDescent="0.2">
      <c r="A280" s="35" t="s">
        <v>278</v>
      </c>
      <c r="B280" s="36">
        <v>74</v>
      </c>
      <c r="C280" s="36">
        <v>15</v>
      </c>
      <c r="D280" s="36">
        <v>0</v>
      </c>
      <c r="E280" s="36">
        <v>23</v>
      </c>
      <c r="F280" s="36">
        <v>0</v>
      </c>
      <c r="G280" s="36">
        <v>0</v>
      </c>
      <c r="H280" s="36">
        <v>30</v>
      </c>
      <c r="I280" s="36">
        <v>0</v>
      </c>
      <c r="J280" s="36">
        <v>55</v>
      </c>
      <c r="K280" s="36">
        <v>43</v>
      </c>
      <c r="L280" s="36">
        <v>30</v>
      </c>
      <c r="M280" s="36">
        <v>31</v>
      </c>
      <c r="N280" s="36">
        <v>301</v>
      </c>
      <c r="P280" s="35" t="s">
        <v>928</v>
      </c>
      <c r="Q280" s="36">
        <v>15</v>
      </c>
      <c r="R280" s="36">
        <v>20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40</v>
      </c>
      <c r="AC280" s="36">
        <v>75</v>
      </c>
    </row>
    <row r="281" spans="1:29" x14ac:dyDescent="0.2">
      <c r="A281" s="35" t="s">
        <v>279</v>
      </c>
      <c r="B281" s="36">
        <v>0</v>
      </c>
      <c r="C281" s="36">
        <v>0</v>
      </c>
      <c r="D281" s="36">
        <v>0</v>
      </c>
      <c r="E281" s="36">
        <v>0</v>
      </c>
      <c r="F281" s="36">
        <v>50</v>
      </c>
      <c r="G281" s="36">
        <v>50</v>
      </c>
      <c r="H281" s="36">
        <v>22</v>
      </c>
      <c r="I281" s="36">
        <v>0</v>
      </c>
      <c r="J281" s="36">
        <v>35</v>
      </c>
      <c r="K281" s="36">
        <v>23</v>
      </c>
      <c r="L281" s="36">
        <v>30</v>
      </c>
      <c r="M281" s="36">
        <v>43</v>
      </c>
      <c r="N281" s="36">
        <v>253</v>
      </c>
      <c r="P281" s="35" t="s">
        <v>851</v>
      </c>
      <c r="Q281" s="36">
        <v>0</v>
      </c>
      <c r="R281" s="36">
        <v>0</v>
      </c>
      <c r="S281" s="36">
        <v>0</v>
      </c>
      <c r="T281" s="36">
        <v>0</v>
      </c>
      <c r="U281" s="36">
        <v>27</v>
      </c>
      <c r="V281" s="36">
        <v>0</v>
      </c>
      <c r="W281" s="36">
        <v>4</v>
      </c>
      <c r="X281" s="36">
        <v>2</v>
      </c>
      <c r="Y281" s="36">
        <v>15</v>
      </c>
      <c r="Z281" s="36">
        <v>25</v>
      </c>
      <c r="AA281" s="36">
        <v>0</v>
      </c>
      <c r="AB281" s="36">
        <v>0</v>
      </c>
      <c r="AC281" s="36">
        <v>73</v>
      </c>
    </row>
    <row r="282" spans="1:29" x14ac:dyDescent="0.2">
      <c r="A282" s="35" t="s">
        <v>280</v>
      </c>
      <c r="B282" s="36">
        <v>0</v>
      </c>
      <c r="C282" s="36">
        <v>0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P282" s="35" t="s">
        <v>610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37</v>
      </c>
      <c r="AA282" s="36">
        <v>32</v>
      </c>
      <c r="AB282" s="36">
        <v>0</v>
      </c>
      <c r="AC282" s="36">
        <v>69</v>
      </c>
    </row>
    <row r="283" spans="1:29" x14ac:dyDescent="0.2">
      <c r="A283" s="35" t="s">
        <v>281</v>
      </c>
      <c r="B283" s="36">
        <v>24</v>
      </c>
      <c r="C283" s="36">
        <v>0</v>
      </c>
      <c r="D283" s="36">
        <v>0</v>
      </c>
      <c r="E283" s="36">
        <v>0</v>
      </c>
      <c r="F283" s="36">
        <v>0</v>
      </c>
      <c r="G283" s="36">
        <v>12</v>
      </c>
      <c r="H283" s="36">
        <v>70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106</v>
      </c>
      <c r="P283" s="35" t="s">
        <v>762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15</v>
      </c>
      <c r="X283" s="36">
        <v>0</v>
      </c>
      <c r="Y283" s="36">
        <v>12</v>
      </c>
      <c r="Z283" s="36">
        <v>42</v>
      </c>
      <c r="AA283" s="36">
        <v>0</v>
      </c>
      <c r="AB283" s="36">
        <v>0</v>
      </c>
      <c r="AC283" s="36">
        <v>69</v>
      </c>
    </row>
    <row r="284" spans="1:29" x14ac:dyDescent="0.2">
      <c r="A284" s="35" t="s">
        <v>282</v>
      </c>
      <c r="B284" s="36">
        <v>115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115</v>
      </c>
      <c r="P284" s="35" t="s">
        <v>739</v>
      </c>
      <c r="Q284" s="36">
        <v>0</v>
      </c>
      <c r="R284" s="36">
        <v>17</v>
      </c>
      <c r="S284" s="36">
        <v>0</v>
      </c>
      <c r="T284" s="36">
        <v>0</v>
      </c>
      <c r="U284" s="36">
        <v>0</v>
      </c>
      <c r="V284" s="36">
        <v>10</v>
      </c>
      <c r="W284" s="36">
        <v>0</v>
      </c>
      <c r="X284" s="36">
        <v>0</v>
      </c>
      <c r="Y284" s="36">
        <v>13</v>
      </c>
      <c r="Z284" s="36">
        <v>28</v>
      </c>
      <c r="AA284" s="36">
        <v>0</v>
      </c>
      <c r="AB284" s="36">
        <v>0</v>
      </c>
      <c r="AC284" s="36">
        <v>68</v>
      </c>
    </row>
    <row r="285" spans="1:29" x14ac:dyDescent="0.2">
      <c r="A285" s="35" t="s">
        <v>283</v>
      </c>
      <c r="B285" s="36">
        <v>947</v>
      </c>
      <c r="C285" s="36">
        <v>123</v>
      </c>
      <c r="D285" s="36">
        <v>191</v>
      </c>
      <c r="E285" s="36">
        <v>155</v>
      </c>
      <c r="F285" s="36">
        <v>130</v>
      </c>
      <c r="G285" s="36">
        <v>381</v>
      </c>
      <c r="H285" s="36">
        <v>245</v>
      </c>
      <c r="I285" s="36">
        <v>0</v>
      </c>
      <c r="J285" s="36">
        <v>0</v>
      </c>
      <c r="K285" s="36">
        <v>337</v>
      </c>
      <c r="L285" s="36">
        <v>0</v>
      </c>
      <c r="M285" s="36">
        <v>0</v>
      </c>
      <c r="N285" s="36">
        <v>2509</v>
      </c>
      <c r="P285" s="35" t="s">
        <v>438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11</v>
      </c>
      <c r="Y285" s="36">
        <v>37</v>
      </c>
      <c r="Z285" s="36">
        <v>0</v>
      </c>
      <c r="AA285" s="36">
        <v>18</v>
      </c>
      <c r="AB285" s="36">
        <v>0</v>
      </c>
      <c r="AC285" s="36">
        <v>66</v>
      </c>
    </row>
    <row r="286" spans="1:29" x14ac:dyDescent="0.2">
      <c r="A286" s="35" t="s">
        <v>284</v>
      </c>
      <c r="B286" s="36">
        <v>0</v>
      </c>
      <c r="C286" s="36">
        <v>4</v>
      </c>
      <c r="D286" s="36">
        <v>24</v>
      </c>
      <c r="E286" s="36">
        <v>0</v>
      </c>
      <c r="F286" s="36">
        <v>24</v>
      </c>
      <c r="G286" s="36">
        <v>34</v>
      </c>
      <c r="H286" s="36">
        <v>0</v>
      </c>
      <c r="I286" s="36">
        <v>4</v>
      </c>
      <c r="J286" s="36">
        <v>20</v>
      </c>
      <c r="K286" s="36">
        <v>20</v>
      </c>
      <c r="L286" s="36">
        <v>91</v>
      </c>
      <c r="M286" s="36">
        <v>108</v>
      </c>
      <c r="N286" s="36">
        <v>329</v>
      </c>
      <c r="P286" s="35" t="s">
        <v>1525</v>
      </c>
      <c r="Q286" s="36">
        <v>0</v>
      </c>
      <c r="R286" s="36">
        <v>20</v>
      </c>
      <c r="S286" s="36">
        <v>45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65</v>
      </c>
    </row>
    <row r="287" spans="1:29" x14ac:dyDescent="0.2">
      <c r="A287" s="35" t="s">
        <v>285</v>
      </c>
      <c r="B287" s="36">
        <v>11</v>
      </c>
      <c r="C287" s="36">
        <v>16</v>
      </c>
      <c r="D287" s="36">
        <v>72</v>
      </c>
      <c r="E287" s="36">
        <v>3</v>
      </c>
      <c r="F287" s="36">
        <v>0</v>
      </c>
      <c r="G287" s="36">
        <v>0</v>
      </c>
      <c r="H287" s="36">
        <v>0</v>
      </c>
      <c r="I287" s="36">
        <v>5</v>
      </c>
      <c r="J287" s="36">
        <v>0</v>
      </c>
      <c r="K287" s="36">
        <v>0</v>
      </c>
      <c r="L287" s="36">
        <v>23</v>
      </c>
      <c r="M287" s="36">
        <v>19</v>
      </c>
      <c r="N287" s="36">
        <v>149</v>
      </c>
      <c r="P287" s="35" t="s">
        <v>957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26</v>
      </c>
      <c r="AB287" s="36">
        <v>38</v>
      </c>
      <c r="AC287" s="36">
        <v>64</v>
      </c>
    </row>
    <row r="288" spans="1:29" x14ac:dyDescent="0.2">
      <c r="A288" s="35" t="s">
        <v>286</v>
      </c>
      <c r="B288" s="36">
        <v>0</v>
      </c>
      <c r="C288" s="36">
        <v>0</v>
      </c>
      <c r="D288" s="36">
        <v>157</v>
      </c>
      <c r="E288" s="36">
        <v>188</v>
      </c>
      <c r="F288" s="36">
        <v>10</v>
      </c>
      <c r="G288" s="36">
        <v>18</v>
      </c>
      <c r="H288" s="36">
        <v>0</v>
      </c>
      <c r="I288" s="36">
        <v>13</v>
      </c>
      <c r="J288" s="36">
        <v>0</v>
      </c>
      <c r="K288" s="36">
        <v>0</v>
      </c>
      <c r="L288" s="36">
        <v>93</v>
      </c>
      <c r="M288" s="36">
        <v>26</v>
      </c>
      <c r="N288" s="36">
        <v>505</v>
      </c>
      <c r="P288" s="35" t="s">
        <v>791</v>
      </c>
      <c r="Q288" s="36">
        <v>0</v>
      </c>
      <c r="R288" s="36">
        <v>0</v>
      </c>
      <c r="S288" s="36">
        <v>50</v>
      </c>
      <c r="T288" s="36">
        <v>0</v>
      </c>
      <c r="U288" s="36">
        <v>0</v>
      </c>
      <c r="V288" s="36">
        <v>0</v>
      </c>
      <c r="W288" s="36">
        <v>1</v>
      </c>
      <c r="X288" s="36">
        <v>0</v>
      </c>
      <c r="Y288" s="36">
        <v>0</v>
      </c>
      <c r="Z288" s="36">
        <v>0</v>
      </c>
      <c r="AA288" s="36">
        <v>13</v>
      </c>
      <c r="AB288" s="36">
        <v>0</v>
      </c>
      <c r="AC288" s="36">
        <v>64</v>
      </c>
    </row>
    <row r="289" spans="1:29" x14ac:dyDescent="0.2">
      <c r="A289" s="35" t="s">
        <v>287</v>
      </c>
      <c r="B289" s="36">
        <v>60</v>
      </c>
      <c r="C289" s="36">
        <v>60</v>
      </c>
      <c r="D289" s="36">
        <v>190</v>
      </c>
      <c r="E289" s="36">
        <v>190</v>
      </c>
      <c r="F289" s="36">
        <v>60</v>
      </c>
      <c r="G289" s="36">
        <v>10</v>
      </c>
      <c r="H289" s="36">
        <v>40</v>
      </c>
      <c r="I289" s="36">
        <v>50</v>
      </c>
      <c r="J289" s="36">
        <v>68</v>
      </c>
      <c r="K289" s="36">
        <v>160</v>
      </c>
      <c r="L289" s="36">
        <v>0</v>
      </c>
      <c r="M289" s="36">
        <v>171</v>
      </c>
      <c r="N289" s="36">
        <v>1059</v>
      </c>
      <c r="P289" s="35" t="s">
        <v>877</v>
      </c>
      <c r="Q289" s="36">
        <v>14</v>
      </c>
      <c r="R289" s="36">
        <v>10</v>
      </c>
      <c r="S289" s="36">
        <v>10</v>
      </c>
      <c r="T289" s="36">
        <v>0</v>
      </c>
      <c r="U289" s="36">
        <v>0</v>
      </c>
      <c r="V289" s="36">
        <v>0</v>
      </c>
      <c r="W289" s="36">
        <v>5</v>
      </c>
      <c r="X289" s="36">
        <v>5</v>
      </c>
      <c r="Y289" s="36">
        <v>12</v>
      </c>
      <c r="Z289" s="36">
        <v>1</v>
      </c>
      <c r="AA289" s="36">
        <v>7</v>
      </c>
      <c r="AB289" s="36">
        <v>0</v>
      </c>
      <c r="AC289" s="36">
        <v>64</v>
      </c>
    </row>
    <row r="290" spans="1:29" x14ac:dyDescent="0.2">
      <c r="A290" s="35" t="s">
        <v>288</v>
      </c>
      <c r="B290" s="36">
        <v>0</v>
      </c>
      <c r="C290" s="36">
        <v>0</v>
      </c>
      <c r="D290" s="36">
        <v>9</v>
      </c>
      <c r="E290" s="36">
        <v>0</v>
      </c>
      <c r="F290" s="36">
        <v>0</v>
      </c>
      <c r="G290" s="36">
        <v>0</v>
      </c>
      <c r="H290" s="36">
        <v>4</v>
      </c>
      <c r="I290" s="36">
        <v>40</v>
      </c>
      <c r="J290" s="36">
        <v>40</v>
      </c>
      <c r="K290" s="36">
        <v>46</v>
      </c>
      <c r="L290" s="36">
        <v>21</v>
      </c>
      <c r="M290" s="36">
        <v>48</v>
      </c>
      <c r="N290" s="36">
        <v>208</v>
      </c>
      <c r="P290" s="35" t="s">
        <v>685</v>
      </c>
      <c r="Q290" s="36">
        <v>0</v>
      </c>
      <c r="R290" s="36">
        <v>4</v>
      </c>
      <c r="S290" s="36">
        <v>18</v>
      </c>
      <c r="T290" s="36">
        <v>20</v>
      </c>
      <c r="U290" s="36">
        <v>0</v>
      </c>
      <c r="V290" s="36">
        <v>10</v>
      </c>
      <c r="W290" s="36">
        <v>0</v>
      </c>
      <c r="X290" s="36">
        <v>0</v>
      </c>
      <c r="Y290" s="36">
        <v>0</v>
      </c>
      <c r="Z290" s="36">
        <v>0</v>
      </c>
      <c r="AA290" s="36">
        <v>6</v>
      </c>
      <c r="AB290" s="36">
        <v>3</v>
      </c>
      <c r="AC290" s="36">
        <v>61</v>
      </c>
    </row>
    <row r="291" spans="1:29" x14ac:dyDescent="0.2">
      <c r="A291" s="35" t="s">
        <v>289</v>
      </c>
      <c r="B291" s="36">
        <v>0</v>
      </c>
      <c r="C291" s="36">
        <v>46</v>
      </c>
      <c r="D291" s="36">
        <v>5</v>
      </c>
      <c r="E291" s="36">
        <v>20</v>
      </c>
      <c r="F291" s="36">
        <v>382</v>
      </c>
      <c r="G291" s="36">
        <v>295</v>
      </c>
      <c r="H291" s="36">
        <v>11</v>
      </c>
      <c r="I291" s="36">
        <v>75</v>
      </c>
      <c r="J291" s="36">
        <v>3</v>
      </c>
      <c r="K291" s="36">
        <v>92</v>
      </c>
      <c r="L291" s="36">
        <v>133</v>
      </c>
      <c r="M291" s="36">
        <v>261</v>
      </c>
      <c r="N291" s="36">
        <v>1323</v>
      </c>
      <c r="P291" s="35" t="s">
        <v>898</v>
      </c>
      <c r="Q291" s="36">
        <v>0</v>
      </c>
      <c r="R291" s="36">
        <v>0</v>
      </c>
      <c r="S291" s="36">
        <v>0</v>
      </c>
      <c r="T291" s="36">
        <v>30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30</v>
      </c>
      <c r="AB291" s="36">
        <v>0</v>
      </c>
      <c r="AC291" s="36">
        <v>60</v>
      </c>
    </row>
    <row r="292" spans="1:29" x14ac:dyDescent="0.2">
      <c r="A292" s="35" t="s">
        <v>290</v>
      </c>
      <c r="B292" s="36">
        <v>78</v>
      </c>
      <c r="C292" s="36">
        <v>11</v>
      </c>
      <c r="D292" s="36">
        <v>8</v>
      </c>
      <c r="E292" s="36">
        <v>87</v>
      </c>
      <c r="F292" s="36">
        <v>89</v>
      </c>
      <c r="G292" s="36">
        <v>170</v>
      </c>
      <c r="H292" s="36">
        <v>50</v>
      </c>
      <c r="I292" s="36">
        <v>30</v>
      </c>
      <c r="J292" s="36">
        <v>0</v>
      </c>
      <c r="K292" s="36">
        <v>40</v>
      </c>
      <c r="L292" s="36">
        <v>8</v>
      </c>
      <c r="M292" s="36">
        <v>0</v>
      </c>
      <c r="N292" s="36">
        <v>571</v>
      </c>
      <c r="P292" s="35" t="s">
        <v>1248</v>
      </c>
      <c r="Q292" s="36">
        <v>0</v>
      </c>
      <c r="R292" s="36">
        <v>0</v>
      </c>
      <c r="S292" s="36">
        <v>0</v>
      </c>
      <c r="T292" s="36">
        <v>0</v>
      </c>
      <c r="U292" s="36">
        <v>15</v>
      </c>
      <c r="V292" s="36">
        <v>0</v>
      </c>
      <c r="W292" s="36">
        <v>0</v>
      </c>
      <c r="X292" s="36">
        <v>0</v>
      </c>
      <c r="Y292" s="36">
        <v>0</v>
      </c>
      <c r="Z292" s="36">
        <v>0</v>
      </c>
      <c r="AA292" s="36">
        <v>0</v>
      </c>
      <c r="AB292" s="36">
        <v>45</v>
      </c>
      <c r="AC292" s="36">
        <v>60</v>
      </c>
    </row>
    <row r="293" spans="1:29" x14ac:dyDescent="0.2">
      <c r="A293" s="35" t="s">
        <v>291</v>
      </c>
      <c r="B293" s="36">
        <v>0</v>
      </c>
      <c r="C293" s="36">
        <v>0</v>
      </c>
      <c r="D293" s="36">
        <v>0</v>
      </c>
      <c r="E293" s="36">
        <v>25</v>
      </c>
      <c r="F293" s="36">
        <v>49</v>
      </c>
      <c r="G293" s="36">
        <v>49</v>
      </c>
      <c r="H293" s="36">
        <v>0</v>
      </c>
      <c r="I293" s="36">
        <v>0</v>
      </c>
      <c r="J293" s="36">
        <v>0</v>
      </c>
      <c r="K293" s="36">
        <v>0</v>
      </c>
      <c r="L293" s="36">
        <v>42</v>
      </c>
      <c r="M293" s="36">
        <v>0</v>
      </c>
      <c r="N293" s="36">
        <v>165</v>
      </c>
      <c r="P293" s="35" t="s">
        <v>797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10</v>
      </c>
      <c r="AB293" s="36">
        <v>50</v>
      </c>
      <c r="AC293" s="36">
        <v>60</v>
      </c>
    </row>
    <row r="294" spans="1:29" x14ac:dyDescent="0.2">
      <c r="A294" s="35" t="s">
        <v>292</v>
      </c>
      <c r="B294" s="36">
        <v>0</v>
      </c>
      <c r="C294" s="36">
        <v>0</v>
      </c>
      <c r="D294" s="36">
        <v>0</v>
      </c>
      <c r="E294" s="36">
        <v>190</v>
      </c>
      <c r="F294" s="36">
        <v>0</v>
      </c>
      <c r="G294" s="36">
        <v>778</v>
      </c>
      <c r="H294" s="36">
        <v>178</v>
      </c>
      <c r="I294" s="36">
        <v>0</v>
      </c>
      <c r="J294" s="36">
        <v>40</v>
      </c>
      <c r="K294" s="36">
        <v>0</v>
      </c>
      <c r="L294" s="36">
        <v>0</v>
      </c>
      <c r="M294" s="36">
        <v>0</v>
      </c>
      <c r="N294" s="36">
        <v>1186</v>
      </c>
      <c r="P294" s="35" t="s">
        <v>1502</v>
      </c>
      <c r="Q294" s="36">
        <v>3</v>
      </c>
      <c r="R294" s="36">
        <v>40</v>
      </c>
      <c r="S294" s="36">
        <v>0</v>
      </c>
      <c r="T294" s="36">
        <v>0</v>
      </c>
      <c r="U294" s="36">
        <v>0</v>
      </c>
      <c r="V294" s="36">
        <v>0</v>
      </c>
      <c r="W294" s="36">
        <v>16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6">
        <v>59</v>
      </c>
    </row>
    <row r="295" spans="1:29" x14ac:dyDescent="0.2">
      <c r="A295" s="35" t="s">
        <v>293</v>
      </c>
      <c r="B295" s="36">
        <v>0</v>
      </c>
      <c r="C295" s="36">
        <v>0</v>
      </c>
      <c r="D295" s="36">
        <v>5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35</v>
      </c>
      <c r="L295" s="36">
        <v>40</v>
      </c>
      <c r="M295" s="36">
        <v>20</v>
      </c>
      <c r="N295" s="36">
        <v>100</v>
      </c>
      <c r="P295" s="35" t="s">
        <v>664</v>
      </c>
      <c r="Q295" s="36">
        <v>40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1</v>
      </c>
      <c r="AA295" s="36">
        <v>1</v>
      </c>
      <c r="AB295" s="36">
        <v>16</v>
      </c>
      <c r="AC295" s="36">
        <v>58</v>
      </c>
    </row>
    <row r="296" spans="1:29" x14ac:dyDescent="0.2">
      <c r="A296" s="35" t="s">
        <v>1359</v>
      </c>
      <c r="B296" s="36">
        <v>0</v>
      </c>
      <c r="C296" s="36">
        <v>0</v>
      </c>
      <c r="D296" s="36">
        <v>0</v>
      </c>
      <c r="E296" s="36">
        <v>0</v>
      </c>
      <c r="F296" s="36">
        <v>71</v>
      </c>
      <c r="G296" s="36">
        <v>100</v>
      </c>
      <c r="H296" s="36">
        <v>50</v>
      </c>
      <c r="I296" s="36">
        <v>50</v>
      </c>
      <c r="J296" s="36">
        <v>0</v>
      </c>
      <c r="K296" s="36">
        <v>0</v>
      </c>
      <c r="L296" s="36">
        <v>0</v>
      </c>
      <c r="M296" s="36">
        <v>35</v>
      </c>
      <c r="N296" s="36">
        <v>306</v>
      </c>
      <c r="P296" s="35" t="s">
        <v>556</v>
      </c>
      <c r="Q296" s="36">
        <v>14</v>
      </c>
      <c r="R296" s="36">
        <v>0</v>
      </c>
      <c r="S296" s="36">
        <v>0</v>
      </c>
      <c r="T296" s="36">
        <v>0</v>
      </c>
      <c r="U296" s="36">
        <v>0</v>
      </c>
      <c r="V296" s="36">
        <v>40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54</v>
      </c>
    </row>
    <row r="297" spans="1:29" x14ac:dyDescent="0.2">
      <c r="A297" s="35" t="s">
        <v>343</v>
      </c>
      <c r="B297" s="36">
        <v>0</v>
      </c>
      <c r="C297" s="36">
        <v>0</v>
      </c>
      <c r="D297" s="36">
        <v>0</v>
      </c>
      <c r="E297" s="36">
        <v>0</v>
      </c>
      <c r="F297" s="36">
        <v>0</v>
      </c>
      <c r="G297" s="36">
        <v>22</v>
      </c>
      <c r="H297" s="36">
        <v>0</v>
      </c>
      <c r="I297" s="36">
        <v>9</v>
      </c>
      <c r="J297" s="36">
        <v>0</v>
      </c>
      <c r="K297" s="36">
        <v>0</v>
      </c>
      <c r="L297" s="36">
        <v>0</v>
      </c>
      <c r="M297" s="36">
        <v>68</v>
      </c>
      <c r="N297" s="36">
        <v>99</v>
      </c>
      <c r="P297" s="35" t="s">
        <v>1344</v>
      </c>
      <c r="Q297" s="36">
        <v>0</v>
      </c>
      <c r="R297" s="36">
        <v>0</v>
      </c>
      <c r="S297" s="36">
        <v>0</v>
      </c>
      <c r="T297" s="36">
        <v>6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47</v>
      </c>
      <c r="AC297" s="36">
        <v>53</v>
      </c>
    </row>
    <row r="298" spans="1:29" x14ac:dyDescent="0.2">
      <c r="A298" s="35" t="s">
        <v>344</v>
      </c>
      <c r="B298" s="36">
        <v>0</v>
      </c>
      <c r="C298" s="36">
        <v>0</v>
      </c>
      <c r="D298" s="36">
        <v>10</v>
      </c>
      <c r="E298" s="36">
        <v>0</v>
      </c>
      <c r="F298" s="36">
        <v>50</v>
      </c>
      <c r="G298" s="36">
        <v>0</v>
      </c>
      <c r="H298" s="36">
        <v>0</v>
      </c>
      <c r="I298" s="36">
        <v>0</v>
      </c>
      <c r="J298" s="36">
        <v>0</v>
      </c>
      <c r="K298" s="36">
        <v>6</v>
      </c>
      <c r="L298" s="36">
        <v>0</v>
      </c>
      <c r="M298" s="36">
        <v>34</v>
      </c>
      <c r="N298" s="36">
        <v>100</v>
      </c>
      <c r="P298" s="35" t="s">
        <v>1436</v>
      </c>
      <c r="Q298" s="36">
        <v>51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51</v>
      </c>
    </row>
    <row r="299" spans="1:29" x14ac:dyDescent="0.2">
      <c r="A299" s="35" t="s">
        <v>345</v>
      </c>
      <c r="B299" s="36">
        <v>0</v>
      </c>
      <c r="C299" s="36">
        <v>3</v>
      </c>
      <c r="D299" s="36">
        <v>243</v>
      </c>
      <c r="E299" s="36">
        <v>130</v>
      </c>
      <c r="F299" s="36">
        <v>0</v>
      </c>
      <c r="G299" s="36">
        <v>245</v>
      </c>
      <c r="H299" s="36">
        <v>23</v>
      </c>
      <c r="I299" s="36">
        <v>24</v>
      </c>
      <c r="J299" s="36">
        <v>50</v>
      </c>
      <c r="K299" s="36">
        <v>35</v>
      </c>
      <c r="L299" s="36">
        <v>4</v>
      </c>
      <c r="M299" s="36">
        <v>81</v>
      </c>
      <c r="N299" s="36">
        <v>838</v>
      </c>
      <c r="P299" s="35" t="s">
        <v>787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8</v>
      </c>
      <c r="Z299" s="36">
        <v>0</v>
      </c>
      <c r="AA299" s="36">
        <v>36</v>
      </c>
      <c r="AB299" s="36">
        <v>6</v>
      </c>
      <c r="AC299" s="36">
        <v>50</v>
      </c>
    </row>
    <row r="300" spans="1:29" x14ac:dyDescent="0.2">
      <c r="A300" s="35" t="s">
        <v>346</v>
      </c>
      <c r="B300" s="36">
        <v>228</v>
      </c>
      <c r="C300" s="36">
        <v>95</v>
      </c>
      <c r="D300" s="36">
        <v>81</v>
      </c>
      <c r="E300" s="36">
        <v>103</v>
      </c>
      <c r="F300" s="36">
        <v>0</v>
      </c>
      <c r="G300" s="36">
        <v>4</v>
      </c>
      <c r="H300" s="36">
        <v>71</v>
      </c>
      <c r="I300" s="36">
        <v>22</v>
      </c>
      <c r="J300" s="36">
        <v>0</v>
      </c>
      <c r="K300" s="36">
        <v>0</v>
      </c>
      <c r="L300" s="36">
        <v>4</v>
      </c>
      <c r="M300" s="36">
        <v>0</v>
      </c>
      <c r="N300" s="36">
        <v>608</v>
      </c>
      <c r="P300" s="35" t="s">
        <v>941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49</v>
      </c>
      <c r="AB300" s="36">
        <v>0</v>
      </c>
      <c r="AC300" s="36">
        <v>49</v>
      </c>
    </row>
    <row r="301" spans="1:29" x14ac:dyDescent="0.2">
      <c r="A301" s="35" t="s">
        <v>347</v>
      </c>
      <c r="B301" s="36">
        <v>125</v>
      </c>
      <c r="C301" s="36">
        <v>300</v>
      </c>
      <c r="D301" s="36">
        <v>30</v>
      </c>
      <c r="E301" s="36">
        <v>35</v>
      </c>
      <c r="F301" s="36">
        <v>150</v>
      </c>
      <c r="G301" s="36">
        <v>0</v>
      </c>
      <c r="H301" s="36">
        <v>85</v>
      </c>
      <c r="I301" s="36">
        <v>0</v>
      </c>
      <c r="J301" s="36">
        <v>75</v>
      </c>
      <c r="K301" s="36">
        <v>0</v>
      </c>
      <c r="L301" s="36">
        <v>0</v>
      </c>
      <c r="M301" s="36">
        <v>20</v>
      </c>
      <c r="N301" s="36">
        <v>820</v>
      </c>
      <c r="P301" s="35" t="s">
        <v>440</v>
      </c>
      <c r="Q301" s="36">
        <v>2</v>
      </c>
      <c r="R301" s="36">
        <v>0</v>
      </c>
      <c r="S301" s="36">
        <v>2</v>
      </c>
      <c r="T301" s="36">
        <v>0</v>
      </c>
      <c r="U301" s="36">
        <v>0</v>
      </c>
      <c r="V301" s="36">
        <v>0</v>
      </c>
      <c r="W301" s="36">
        <v>4</v>
      </c>
      <c r="X301" s="36">
        <v>5</v>
      </c>
      <c r="Y301" s="36">
        <v>0</v>
      </c>
      <c r="Z301" s="36">
        <v>20</v>
      </c>
      <c r="AA301" s="36">
        <v>15</v>
      </c>
      <c r="AB301" s="36">
        <v>0</v>
      </c>
      <c r="AC301" s="36">
        <v>48</v>
      </c>
    </row>
    <row r="302" spans="1:29" x14ac:dyDescent="0.2">
      <c r="A302" s="35" t="s">
        <v>348</v>
      </c>
      <c r="B302" s="36">
        <v>0</v>
      </c>
      <c r="C302" s="36">
        <v>103</v>
      </c>
      <c r="D302" s="36">
        <v>0</v>
      </c>
      <c r="E302" s="36">
        <v>45</v>
      </c>
      <c r="F302" s="36">
        <v>45</v>
      </c>
      <c r="G302" s="36">
        <v>0</v>
      </c>
      <c r="H302" s="36">
        <v>32</v>
      </c>
      <c r="I302" s="36">
        <v>8</v>
      </c>
      <c r="J302" s="36">
        <v>6</v>
      </c>
      <c r="K302" s="36">
        <v>65</v>
      </c>
      <c r="L302" s="36">
        <v>0</v>
      </c>
      <c r="M302" s="36">
        <v>17</v>
      </c>
      <c r="N302" s="36">
        <v>321</v>
      </c>
      <c r="P302" s="35" t="s">
        <v>464</v>
      </c>
      <c r="Q302" s="36">
        <v>0</v>
      </c>
      <c r="R302" s="36">
        <v>0</v>
      </c>
      <c r="S302" s="36">
        <v>0</v>
      </c>
      <c r="T302" s="36">
        <v>14</v>
      </c>
      <c r="U302" s="36">
        <v>0</v>
      </c>
      <c r="V302" s="36">
        <v>18</v>
      </c>
      <c r="W302" s="36">
        <v>0</v>
      </c>
      <c r="X302" s="36">
        <v>0</v>
      </c>
      <c r="Y302" s="36">
        <v>0</v>
      </c>
      <c r="Z302" s="36">
        <v>2</v>
      </c>
      <c r="AA302" s="36">
        <v>10</v>
      </c>
      <c r="AB302" s="36">
        <v>4</v>
      </c>
      <c r="AC302" s="36">
        <v>48</v>
      </c>
    </row>
    <row r="303" spans="1:29" x14ac:dyDescent="0.2">
      <c r="A303" s="35" t="s">
        <v>1375</v>
      </c>
      <c r="B303" s="36">
        <v>0</v>
      </c>
      <c r="C303" s="36">
        <v>0</v>
      </c>
      <c r="D303" s="36">
        <v>0</v>
      </c>
      <c r="E303" s="36">
        <v>60</v>
      </c>
      <c r="F303" s="36">
        <v>0</v>
      </c>
      <c r="G303" s="36">
        <v>0</v>
      </c>
      <c r="H303" s="36">
        <v>83</v>
      </c>
      <c r="I303" s="36">
        <v>4</v>
      </c>
      <c r="J303" s="36">
        <v>69</v>
      </c>
      <c r="K303" s="36">
        <v>22</v>
      </c>
      <c r="L303" s="36">
        <v>0</v>
      </c>
      <c r="M303" s="36">
        <v>0</v>
      </c>
      <c r="N303" s="36">
        <v>238</v>
      </c>
      <c r="P303" s="35" t="s">
        <v>622</v>
      </c>
      <c r="Q303" s="36">
        <v>0</v>
      </c>
      <c r="R303" s="36">
        <v>0</v>
      </c>
      <c r="S303" s="36">
        <v>0</v>
      </c>
      <c r="T303" s="36">
        <v>10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26</v>
      </c>
      <c r="AB303" s="36">
        <v>9</v>
      </c>
      <c r="AC303" s="36">
        <v>45</v>
      </c>
    </row>
    <row r="304" spans="1:29" x14ac:dyDescent="0.2">
      <c r="A304" s="35" t="s">
        <v>350</v>
      </c>
      <c r="B304" s="36">
        <v>34</v>
      </c>
      <c r="C304" s="36">
        <v>136</v>
      </c>
      <c r="D304" s="36">
        <v>99</v>
      </c>
      <c r="E304" s="36">
        <v>124</v>
      </c>
      <c r="F304" s="36">
        <v>423</v>
      </c>
      <c r="G304" s="36">
        <v>427</v>
      </c>
      <c r="H304" s="36">
        <v>147</v>
      </c>
      <c r="I304" s="36">
        <v>94</v>
      </c>
      <c r="J304" s="36">
        <v>107</v>
      </c>
      <c r="K304" s="36">
        <v>106</v>
      </c>
      <c r="L304" s="36">
        <v>106</v>
      </c>
      <c r="M304" s="36">
        <v>8</v>
      </c>
      <c r="N304" s="36">
        <v>1811</v>
      </c>
      <c r="P304" s="35" t="s">
        <v>466</v>
      </c>
      <c r="Q304" s="36">
        <v>0</v>
      </c>
      <c r="R304" s="36">
        <v>0</v>
      </c>
      <c r="S304" s="36">
        <v>0</v>
      </c>
      <c r="T304" s="36">
        <v>35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8</v>
      </c>
      <c r="AC304" s="36">
        <v>43</v>
      </c>
    </row>
    <row r="305" spans="1:29" x14ac:dyDescent="0.2">
      <c r="A305" s="35" t="s">
        <v>351</v>
      </c>
      <c r="B305" s="36">
        <v>0</v>
      </c>
      <c r="C305" s="36">
        <v>80</v>
      </c>
      <c r="D305" s="36">
        <v>0</v>
      </c>
      <c r="E305" s="36">
        <v>0</v>
      </c>
      <c r="F305" s="36">
        <v>160</v>
      </c>
      <c r="G305" s="36">
        <v>894</v>
      </c>
      <c r="H305" s="36">
        <v>0</v>
      </c>
      <c r="I305" s="36">
        <v>90</v>
      </c>
      <c r="J305" s="36">
        <v>55</v>
      </c>
      <c r="K305" s="36">
        <v>19</v>
      </c>
      <c r="L305" s="36">
        <v>29</v>
      </c>
      <c r="M305" s="36">
        <v>106</v>
      </c>
      <c r="N305" s="36">
        <v>1433</v>
      </c>
      <c r="P305" s="35" t="s">
        <v>1424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40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40</v>
      </c>
    </row>
    <row r="306" spans="1:29" x14ac:dyDescent="0.2">
      <c r="A306" s="35" t="s">
        <v>352</v>
      </c>
      <c r="B306" s="36">
        <v>0</v>
      </c>
      <c r="C306" s="36">
        <v>54</v>
      </c>
      <c r="D306" s="36">
        <v>0</v>
      </c>
      <c r="E306" s="36">
        <v>21</v>
      </c>
      <c r="F306" s="36">
        <v>155</v>
      </c>
      <c r="G306" s="36">
        <v>6</v>
      </c>
      <c r="H306" s="36">
        <v>0</v>
      </c>
      <c r="I306" s="36">
        <v>0</v>
      </c>
      <c r="J306" s="36">
        <v>0</v>
      </c>
      <c r="K306" s="36">
        <v>81</v>
      </c>
      <c r="L306" s="36">
        <v>42</v>
      </c>
      <c r="M306" s="36">
        <v>41</v>
      </c>
      <c r="N306" s="36">
        <v>400</v>
      </c>
      <c r="P306" s="35" t="s">
        <v>1065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10</v>
      </c>
      <c r="W306" s="36">
        <v>0</v>
      </c>
      <c r="X306" s="36">
        <v>30</v>
      </c>
      <c r="Y306" s="36">
        <v>0</v>
      </c>
      <c r="Z306" s="36">
        <v>0</v>
      </c>
      <c r="AA306" s="36">
        <v>0</v>
      </c>
      <c r="AB306" s="36">
        <v>0</v>
      </c>
      <c r="AC306" s="36">
        <v>40</v>
      </c>
    </row>
    <row r="307" spans="1:29" x14ac:dyDescent="0.2">
      <c r="A307" s="35" t="s">
        <v>353</v>
      </c>
      <c r="B307" s="36">
        <v>0</v>
      </c>
      <c r="C307" s="36">
        <v>88</v>
      </c>
      <c r="D307" s="36">
        <v>3</v>
      </c>
      <c r="E307" s="36">
        <v>0</v>
      </c>
      <c r="F307" s="36">
        <v>34</v>
      </c>
      <c r="G307" s="36">
        <v>6</v>
      </c>
      <c r="H307" s="36">
        <v>114</v>
      </c>
      <c r="I307" s="36">
        <v>58</v>
      </c>
      <c r="J307" s="36">
        <v>47</v>
      </c>
      <c r="K307" s="36">
        <v>0</v>
      </c>
      <c r="L307" s="36">
        <v>0</v>
      </c>
      <c r="M307" s="36">
        <v>0</v>
      </c>
      <c r="N307" s="36">
        <v>350</v>
      </c>
      <c r="P307" s="35" t="s">
        <v>1149</v>
      </c>
      <c r="Q307" s="36">
        <v>14</v>
      </c>
      <c r="R307" s="36">
        <v>0</v>
      </c>
      <c r="S307" s="36">
        <v>0</v>
      </c>
      <c r="T307" s="36">
        <v>0</v>
      </c>
      <c r="U307" s="36">
        <v>7</v>
      </c>
      <c r="V307" s="36">
        <v>0</v>
      </c>
      <c r="W307" s="36">
        <v>18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39</v>
      </c>
    </row>
    <row r="308" spans="1:29" x14ac:dyDescent="0.2">
      <c r="A308" s="35" t="s">
        <v>354</v>
      </c>
      <c r="B308" s="36">
        <v>65</v>
      </c>
      <c r="C308" s="36">
        <v>88</v>
      </c>
      <c r="D308" s="36">
        <v>65</v>
      </c>
      <c r="E308" s="36">
        <v>90</v>
      </c>
      <c r="F308" s="36">
        <v>188</v>
      </c>
      <c r="G308" s="36">
        <v>167</v>
      </c>
      <c r="H308" s="36">
        <v>128</v>
      </c>
      <c r="I308" s="36">
        <v>53</v>
      </c>
      <c r="J308" s="36">
        <v>322</v>
      </c>
      <c r="K308" s="36">
        <v>32</v>
      </c>
      <c r="L308" s="36">
        <v>143</v>
      </c>
      <c r="M308" s="36">
        <v>220</v>
      </c>
      <c r="N308" s="36">
        <v>1561</v>
      </c>
      <c r="P308" s="35" t="s">
        <v>916</v>
      </c>
      <c r="Q308" s="36">
        <v>0</v>
      </c>
      <c r="R308" s="36">
        <v>4</v>
      </c>
      <c r="S308" s="36">
        <v>14</v>
      </c>
      <c r="T308" s="36">
        <v>4</v>
      </c>
      <c r="U308" s="36">
        <v>0</v>
      </c>
      <c r="V308" s="36">
        <v>2</v>
      </c>
      <c r="W308" s="36">
        <v>0</v>
      </c>
      <c r="X308" s="36">
        <v>0</v>
      </c>
      <c r="Y308" s="36">
        <v>0</v>
      </c>
      <c r="Z308" s="36">
        <v>10</v>
      </c>
      <c r="AA308" s="36">
        <v>4</v>
      </c>
      <c r="AB308" s="36">
        <v>0</v>
      </c>
      <c r="AC308" s="36">
        <v>38</v>
      </c>
    </row>
    <row r="309" spans="1:29" x14ac:dyDescent="0.2">
      <c r="A309" s="35" t="s">
        <v>355</v>
      </c>
      <c r="B309" s="36">
        <v>0</v>
      </c>
      <c r="C309" s="36">
        <v>0</v>
      </c>
      <c r="D309" s="36">
        <v>100</v>
      </c>
      <c r="E309" s="36">
        <v>0</v>
      </c>
      <c r="F309" s="36">
        <v>137</v>
      </c>
      <c r="G309" s="36">
        <v>58</v>
      </c>
      <c r="H309" s="36">
        <v>49</v>
      </c>
      <c r="I309" s="36">
        <v>56</v>
      </c>
      <c r="J309" s="36">
        <v>43</v>
      </c>
      <c r="K309" s="36">
        <v>125</v>
      </c>
      <c r="L309" s="36">
        <v>100</v>
      </c>
      <c r="M309" s="36">
        <v>48</v>
      </c>
      <c r="N309" s="36">
        <v>716</v>
      </c>
      <c r="P309" s="35" t="s">
        <v>920</v>
      </c>
      <c r="Q309" s="36">
        <v>0</v>
      </c>
      <c r="R309" s="36">
        <v>0</v>
      </c>
      <c r="S309" s="36">
        <v>0</v>
      </c>
      <c r="T309" s="36">
        <v>0</v>
      </c>
      <c r="U309" s="36">
        <v>9</v>
      </c>
      <c r="V309" s="36">
        <v>8</v>
      </c>
      <c r="W309" s="36">
        <v>0</v>
      </c>
      <c r="X309" s="36">
        <v>0</v>
      </c>
      <c r="Y309" s="36">
        <v>0</v>
      </c>
      <c r="Z309" s="36">
        <v>10</v>
      </c>
      <c r="AA309" s="36">
        <v>10</v>
      </c>
      <c r="AB309" s="36">
        <v>0</v>
      </c>
      <c r="AC309" s="36">
        <v>37</v>
      </c>
    </row>
    <row r="310" spans="1:29" x14ac:dyDescent="0.2">
      <c r="A310" s="35" t="s">
        <v>356</v>
      </c>
      <c r="B310" s="36">
        <v>0</v>
      </c>
      <c r="C310" s="36">
        <v>100</v>
      </c>
      <c r="D310" s="36">
        <v>0</v>
      </c>
      <c r="E310" s="36">
        <v>15</v>
      </c>
      <c r="F310" s="36">
        <v>0</v>
      </c>
      <c r="G310" s="36">
        <v>7</v>
      </c>
      <c r="H310" s="36">
        <v>68</v>
      </c>
      <c r="I310" s="36">
        <v>0</v>
      </c>
      <c r="J310" s="36">
        <v>0</v>
      </c>
      <c r="K310" s="36">
        <v>25</v>
      </c>
      <c r="L310" s="36">
        <v>0</v>
      </c>
      <c r="M310" s="36">
        <v>0</v>
      </c>
      <c r="N310" s="36">
        <v>215</v>
      </c>
      <c r="P310" s="35" t="s">
        <v>947</v>
      </c>
      <c r="Q310" s="36">
        <v>0</v>
      </c>
      <c r="R310" s="36">
        <v>30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4</v>
      </c>
      <c r="Z310" s="36">
        <v>0</v>
      </c>
      <c r="AA310" s="36">
        <v>3</v>
      </c>
      <c r="AB310" s="36">
        <v>0</v>
      </c>
      <c r="AC310" s="36">
        <v>37</v>
      </c>
    </row>
    <row r="311" spans="1:29" x14ac:dyDescent="0.2">
      <c r="A311" s="35" t="s">
        <v>357</v>
      </c>
      <c r="B311" s="36">
        <v>46</v>
      </c>
      <c r="C311" s="36">
        <v>0</v>
      </c>
      <c r="D311" s="36">
        <v>83</v>
      </c>
      <c r="E311" s="36">
        <v>0</v>
      </c>
      <c r="F311" s="36">
        <v>0</v>
      </c>
      <c r="G311" s="36">
        <v>92</v>
      </c>
      <c r="H311" s="36">
        <v>33</v>
      </c>
      <c r="I311" s="36">
        <v>60</v>
      </c>
      <c r="J311" s="36">
        <v>0</v>
      </c>
      <c r="K311" s="36">
        <v>50</v>
      </c>
      <c r="L311" s="36">
        <v>0</v>
      </c>
      <c r="M311" s="36">
        <v>4</v>
      </c>
      <c r="N311" s="36">
        <v>368</v>
      </c>
      <c r="P311" s="35" t="s">
        <v>781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10</v>
      </c>
      <c r="W311" s="36">
        <v>0</v>
      </c>
      <c r="X311" s="36">
        <v>0</v>
      </c>
      <c r="Y311" s="36">
        <v>0</v>
      </c>
      <c r="Z311" s="36">
        <v>15</v>
      </c>
      <c r="AA311" s="36">
        <v>0</v>
      </c>
      <c r="AB311" s="36">
        <v>10</v>
      </c>
      <c r="AC311" s="36">
        <v>35</v>
      </c>
    </row>
    <row r="312" spans="1:29" x14ac:dyDescent="0.2">
      <c r="A312" s="35" t="s">
        <v>358</v>
      </c>
      <c r="B312" s="36">
        <v>30</v>
      </c>
      <c r="C312" s="36">
        <v>120</v>
      </c>
      <c r="D312" s="36">
        <v>56</v>
      </c>
      <c r="E312" s="36">
        <v>35</v>
      </c>
      <c r="F312" s="36">
        <v>113</v>
      </c>
      <c r="G312" s="36">
        <v>100</v>
      </c>
      <c r="H312" s="36">
        <v>115</v>
      </c>
      <c r="I312" s="36">
        <v>61</v>
      </c>
      <c r="J312" s="36">
        <v>97</v>
      </c>
      <c r="K312" s="36">
        <v>23</v>
      </c>
      <c r="L312" s="36">
        <v>85</v>
      </c>
      <c r="M312" s="36">
        <v>149</v>
      </c>
      <c r="N312" s="36">
        <v>984</v>
      </c>
      <c r="P312" s="35" t="s">
        <v>906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3</v>
      </c>
      <c r="X312" s="36">
        <v>0</v>
      </c>
      <c r="Y312" s="36">
        <v>25</v>
      </c>
      <c r="Z312" s="36">
        <v>0</v>
      </c>
      <c r="AA312" s="36">
        <v>0</v>
      </c>
      <c r="AB312" s="36">
        <v>6</v>
      </c>
      <c r="AC312" s="36">
        <v>34</v>
      </c>
    </row>
    <row r="313" spans="1:29" x14ac:dyDescent="0.2">
      <c r="A313" s="35" t="s">
        <v>359</v>
      </c>
      <c r="B313" s="36">
        <v>30</v>
      </c>
      <c r="C313" s="36">
        <v>0</v>
      </c>
      <c r="D313" s="36">
        <v>0</v>
      </c>
      <c r="E313" s="36">
        <v>0</v>
      </c>
      <c r="F313" s="36">
        <v>0</v>
      </c>
      <c r="G313" s="36">
        <v>70</v>
      </c>
      <c r="H313" s="36">
        <v>0</v>
      </c>
      <c r="I313" s="36">
        <v>0</v>
      </c>
      <c r="J313" s="36">
        <v>76</v>
      </c>
      <c r="K313" s="36">
        <v>0</v>
      </c>
      <c r="L313" s="36">
        <v>40</v>
      </c>
      <c r="M313" s="36">
        <v>0</v>
      </c>
      <c r="N313" s="36">
        <v>216</v>
      </c>
      <c r="P313" s="35" t="s">
        <v>1047</v>
      </c>
      <c r="Q313" s="36">
        <v>0</v>
      </c>
      <c r="R313" s="36">
        <v>0</v>
      </c>
      <c r="S313" s="36">
        <v>10</v>
      </c>
      <c r="T313" s="36">
        <v>0</v>
      </c>
      <c r="U313" s="36">
        <v>4</v>
      </c>
      <c r="V313" s="36">
        <v>20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6">
        <v>34</v>
      </c>
    </row>
    <row r="314" spans="1:29" x14ac:dyDescent="0.2">
      <c r="A314" s="35" t="s">
        <v>360</v>
      </c>
      <c r="B314" s="36">
        <v>0</v>
      </c>
      <c r="C314" s="36">
        <v>0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P314" s="35" t="s">
        <v>1029</v>
      </c>
      <c r="Q314" s="36">
        <v>0</v>
      </c>
      <c r="R314" s="36">
        <v>0</v>
      </c>
      <c r="S314" s="36">
        <v>0</v>
      </c>
      <c r="T314" s="36">
        <v>0</v>
      </c>
      <c r="U314" s="36">
        <v>5</v>
      </c>
      <c r="V314" s="36">
        <v>0</v>
      </c>
      <c r="W314" s="36">
        <v>0</v>
      </c>
      <c r="X314" s="36">
        <v>0</v>
      </c>
      <c r="Y314" s="36">
        <v>0</v>
      </c>
      <c r="Z314" s="36">
        <v>0</v>
      </c>
      <c r="AA314" s="36">
        <v>29</v>
      </c>
      <c r="AB314" s="36">
        <v>0</v>
      </c>
      <c r="AC314" s="36">
        <v>34</v>
      </c>
    </row>
    <row r="315" spans="1:29" x14ac:dyDescent="0.2">
      <c r="A315" s="35" t="s">
        <v>361</v>
      </c>
      <c r="B315" s="36">
        <v>77</v>
      </c>
      <c r="C315" s="36">
        <v>0</v>
      </c>
      <c r="D315" s="36">
        <v>0</v>
      </c>
      <c r="E315" s="36">
        <v>0</v>
      </c>
      <c r="F315" s="36">
        <v>45</v>
      </c>
      <c r="G315" s="36">
        <v>59</v>
      </c>
      <c r="H315" s="36">
        <v>42</v>
      </c>
      <c r="I315" s="36">
        <v>20</v>
      </c>
      <c r="J315" s="36">
        <v>0</v>
      </c>
      <c r="K315" s="36">
        <v>5</v>
      </c>
      <c r="L315" s="36">
        <v>0</v>
      </c>
      <c r="M315" s="36">
        <v>1</v>
      </c>
      <c r="N315" s="36">
        <v>249</v>
      </c>
      <c r="P315" s="35" t="s">
        <v>768</v>
      </c>
      <c r="Q315" s="36">
        <v>0</v>
      </c>
      <c r="R315" s="36">
        <v>0</v>
      </c>
      <c r="S315" s="36">
        <v>0</v>
      </c>
      <c r="T315" s="36">
        <v>7</v>
      </c>
      <c r="U315" s="36">
        <v>0</v>
      </c>
      <c r="V315" s="36">
        <v>0</v>
      </c>
      <c r="W315" s="36">
        <v>0</v>
      </c>
      <c r="X315" s="36">
        <v>0</v>
      </c>
      <c r="Y315" s="36">
        <v>19</v>
      </c>
      <c r="Z315" s="36">
        <v>7</v>
      </c>
      <c r="AA315" s="36">
        <v>0</v>
      </c>
      <c r="AB315" s="36">
        <v>0</v>
      </c>
      <c r="AC315" s="36">
        <v>33</v>
      </c>
    </row>
    <row r="316" spans="1:29" x14ac:dyDescent="0.2">
      <c r="A316" s="35" t="s">
        <v>362</v>
      </c>
      <c r="B316" s="36">
        <v>71</v>
      </c>
      <c r="C316" s="36">
        <v>0</v>
      </c>
      <c r="D316" s="36">
        <v>0</v>
      </c>
      <c r="E316" s="36">
        <v>0</v>
      </c>
      <c r="F316" s="36">
        <v>120</v>
      </c>
      <c r="G316" s="36">
        <v>48</v>
      </c>
      <c r="H316" s="36">
        <v>47</v>
      </c>
      <c r="I316" s="36">
        <v>35</v>
      </c>
      <c r="J316" s="36">
        <v>0</v>
      </c>
      <c r="K316" s="36">
        <v>51</v>
      </c>
      <c r="L316" s="36">
        <v>102</v>
      </c>
      <c r="M316" s="36">
        <v>217</v>
      </c>
      <c r="N316" s="36">
        <v>691</v>
      </c>
      <c r="P316" s="35" t="s">
        <v>723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6">
        <v>30</v>
      </c>
      <c r="AA316" s="36">
        <v>0</v>
      </c>
      <c r="AB316" s="36">
        <v>3</v>
      </c>
      <c r="AC316" s="36">
        <v>33</v>
      </c>
    </row>
    <row r="317" spans="1:29" x14ac:dyDescent="0.2">
      <c r="A317" s="35" t="s">
        <v>363</v>
      </c>
      <c r="B317" s="36">
        <v>0</v>
      </c>
      <c r="C317" s="36">
        <v>0</v>
      </c>
      <c r="D317" s="36">
        <v>0</v>
      </c>
      <c r="E317" s="36">
        <v>0</v>
      </c>
      <c r="F317" s="36">
        <v>0</v>
      </c>
      <c r="G317" s="36">
        <v>0</v>
      </c>
      <c r="H317" s="36">
        <v>25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25</v>
      </c>
      <c r="P317" s="35" t="s">
        <v>922</v>
      </c>
      <c r="Q317" s="36">
        <v>0</v>
      </c>
      <c r="R317" s="36">
        <v>5</v>
      </c>
      <c r="S317" s="36">
        <v>0</v>
      </c>
      <c r="T317" s="36">
        <v>0</v>
      </c>
      <c r="U317" s="36">
        <v>10</v>
      </c>
      <c r="V317" s="36">
        <v>0</v>
      </c>
      <c r="W317" s="36">
        <v>9</v>
      </c>
      <c r="X317" s="36">
        <v>0</v>
      </c>
      <c r="Y317" s="36">
        <v>3</v>
      </c>
      <c r="Z317" s="36">
        <v>0</v>
      </c>
      <c r="AA317" s="36">
        <v>4</v>
      </c>
      <c r="AB317" s="36">
        <v>0</v>
      </c>
      <c r="AC317" s="36">
        <v>31</v>
      </c>
    </row>
    <row r="318" spans="1:29" x14ac:dyDescent="0.2">
      <c r="A318" s="35" t="s">
        <v>364</v>
      </c>
      <c r="B318" s="36">
        <v>0</v>
      </c>
      <c r="C318" s="36">
        <v>0</v>
      </c>
      <c r="D318" s="36">
        <v>0</v>
      </c>
      <c r="E318" s="36">
        <v>0</v>
      </c>
      <c r="F318" s="36">
        <v>0</v>
      </c>
      <c r="G318" s="36">
        <v>30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30</v>
      </c>
      <c r="P318" s="35" t="s">
        <v>1298</v>
      </c>
      <c r="Q318" s="36">
        <v>0</v>
      </c>
      <c r="R318" s="36">
        <v>8</v>
      </c>
      <c r="S318" s="36">
        <v>0</v>
      </c>
      <c r="T318" s="36">
        <v>0</v>
      </c>
      <c r="U318" s="36">
        <v>22</v>
      </c>
      <c r="V318" s="36">
        <v>0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30</v>
      </c>
    </row>
    <row r="319" spans="1:29" x14ac:dyDescent="0.2">
      <c r="A319" s="35" t="s">
        <v>365</v>
      </c>
      <c r="B319" s="36">
        <v>0</v>
      </c>
      <c r="C319" s="36">
        <v>0</v>
      </c>
      <c r="D319" s="36">
        <v>0</v>
      </c>
      <c r="E319" s="36">
        <v>2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2</v>
      </c>
      <c r="P319" s="35" t="s">
        <v>1043</v>
      </c>
      <c r="Q319" s="36">
        <v>0</v>
      </c>
      <c r="R319" s="36">
        <v>10</v>
      </c>
      <c r="S319" s="36">
        <v>0</v>
      </c>
      <c r="T319" s="36">
        <v>0</v>
      </c>
      <c r="U319" s="36">
        <v>0</v>
      </c>
      <c r="V319" s="36">
        <v>0</v>
      </c>
      <c r="W319" s="36">
        <v>20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30</v>
      </c>
    </row>
    <row r="320" spans="1:29" x14ac:dyDescent="0.2">
      <c r="A320" s="35" t="s">
        <v>1410</v>
      </c>
      <c r="B320" s="36">
        <v>0</v>
      </c>
      <c r="C320" s="36">
        <v>0</v>
      </c>
      <c r="D320" s="36">
        <v>0</v>
      </c>
      <c r="E320" s="36">
        <v>57</v>
      </c>
      <c r="F320" s="36">
        <v>0</v>
      </c>
      <c r="G320" s="36">
        <v>7</v>
      </c>
      <c r="H320" s="36">
        <v>65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129</v>
      </c>
      <c r="P320" s="35" t="s">
        <v>508</v>
      </c>
      <c r="Q320" s="36">
        <v>0</v>
      </c>
      <c r="R320" s="36">
        <v>0</v>
      </c>
      <c r="S320" s="36">
        <v>0</v>
      </c>
      <c r="T320" s="36">
        <v>15</v>
      </c>
      <c r="U320" s="36">
        <v>15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30</v>
      </c>
    </row>
    <row r="321" spans="1:29" x14ac:dyDescent="0.2">
      <c r="A321" s="35" t="s">
        <v>367</v>
      </c>
      <c r="B321" s="36">
        <v>0</v>
      </c>
      <c r="C321" s="36">
        <v>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P321" s="35" t="s">
        <v>822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30</v>
      </c>
      <c r="AC321" s="36">
        <v>30</v>
      </c>
    </row>
    <row r="322" spans="1:29" x14ac:dyDescent="0.2">
      <c r="A322" s="35" t="s">
        <v>368</v>
      </c>
      <c r="B322" s="36">
        <v>0</v>
      </c>
      <c r="C322" s="36">
        <v>244</v>
      </c>
      <c r="D322" s="36">
        <v>0</v>
      </c>
      <c r="E322" s="36">
        <v>50</v>
      </c>
      <c r="F322" s="36">
        <v>2</v>
      </c>
      <c r="G322" s="36">
        <v>15</v>
      </c>
      <c r="H322" s="36">
        <v>104</v>
      </c>
      <c r="I322" s="36">
        <v>50</v>
      </c>
      <c r="J322" s="36">
        <v>0</v>
      </c>
      <c r="K322" s="36">
        <v>3</v>
      </c>
      <c r="L322" s="36">
        <v>0</v>
      </c>
      <c r="M322" s="36">
        <v>35</v>
      </c>
      <c r="N322" s="36">
        <v>503</v>
      </c>
      <c r="P322" s="35" t="s">
        <v>1405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30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30</v>
      </c>
    </row>
    <row r="323" spans="1:29" x14ac:dyDescent="0.2">
      <c r="A323" s="35" t="s">
        <v>1418</v>
      </c>
      <c r="B323" s="36">
        <v>0</v>
      </c>
      <c r="C323" s="36">
        <v>0</v>
      </c>
      <c r="D323" s="36">
        <v>200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200</v>
      </c>
      <c r="P323" s="35" t="s">
        <v>737</v>
      </c>
      <c r="Q323" s="36">
        <v>30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30</v>
      </c>
    </row>
    <row r="324" spans="1:29" x14ac:dyDescent="0.2">
      <c r="A324" s="35" t="s">
        <v>1422</v>
      </c>
      <c r="B324" s="36">
        <v>0</v>
      </c>
      <c r="C324" s="36">
        <v>0</v>
      </c>
      <c r="D324" s="36">
        <v>112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112</v>
      </c>
      <c r="P324" s="35" t="s">
        <v>1472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15</v>
      </c>
      <c r="X324" s="36">
        <v>0</v>
      </c>
      <c r="Y324" s="36">
        <v>0</v>
      </c>
      <c r="Z324" s="36">
        <v>13</v>
      </c>
      <c r="AA324" s="36">
        <v>0</v>
      </c>
      <c r="AB324" s="36">
        <v>0</v>
      </c>
      <c r="AC324" s="36">
        <v>28</v>
      </c>
    </row>
    <row r="325" spans="1:29" x14ac:dyDescent="0.2">
      <c r="A325" s="35" t="s">
        <v>371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40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40</v>
      </c>
      <c r="P325" s="35" t="s">
        <v>1403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25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6">
        <v>25</v>
      </c>
    </row>
    <row r="326" spans="1:29" x14ac:dyDescent="0.2">
      <c r="A326" s="35" t="s">
        <v>372</v>
      </c>
      <c r="B326" s="36">
        <v>0</v>
      </c>
      <c r="C326" s="36">
        <v>0</v>
      </c>
      <c r="D326" s="36">
        <v>0</v>
      </c>
      <c r="E326" s="36">
        <v>0</v>
      </c>
      <c r="F326" s="36">
        <v>43</v>
      </c>
      <c r="G326" s="36">
        <v>43</v>
      </c>
      <c r="H326" s="36">
        <v>67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153</v>
      </c>
      <c r="P326" s="35" t="s">
        <v>982</v>
      </c>
      <c r="Q326" s="36">
        <v>0</v>
      </c>
      <c r="R326" s="36">
        <v>0</v>
      </c>
      <c r="S326" s="36">
        <v>4</v>
      </c>
      <c r="T326" s="36">
        <v>0</v>
      </c>
      <c r="U326" s="36">
        <v>0</v>
      </c>
      <c r="V326" s="36">
        <v>0</v>
      </c>
      <c r="W326" s="36">
        <v>12</v>
      </c>
      <c r="X326" s="36">
        <v>8</v>
      </c>
      <c r="Y326" s="36">
        <v>0</v>
      </c>
      <c r="Z326" s="36">
        <v>0</v>
      </c>
      <c r="AA326" s="36">
        <v>0</v>
      </c>
      <c r="AB326" s="36">
        <v>0</v>
      </c>
      <c r="AC326" s="36">
        <v>24</v>
      </c>
    </row>
    <row r="327" spans="1:29" x14ac:dyDescent="0.2">
      <c r="A327" s="35" t="s">
        <v>373</v>
      </c>
      <c r="B327" s="36">
        <v>114</v>
      </c>
      <c r="C327" s="36">
        <v>0</v>
      </c>
      <c r="D327" s="36">
        <v>21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40</v>
      </c>
      <c r="L327" s="36">
        <v>25</v>
      </c>
      <c r="M327" s="36">
        <v>30</v>
      </c>
      <c r="N327" s="36">
        <v>230</v>
      </c>
      <c r="P327" s="35" t="s">
        <v>702</v>
      </c>
      <c r="Q327" s="36">
        <v>24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24</v>
      </c>
    </row>
    <row r="328" spans="1:29" x14ac:dyDescent="0.2">
      <c r="A328" s="35" t="s">
        <v>374</v>
      </c>
      <c r="B328" s="36">
        <v>0</v>
      </c>
      <c r="C328" s="36">
        <v>0</v>
      </c>
      <c r="D328" s="36">
        <v>0</v>
      </c>
      <c r="E328" s="36">
        <v>0</v>
      </c>
      <c r="F328" s="36">
        <v>86</v>
      </c>
      <c r="G328" s="36">
        <v>60</v>
      </c>
      <c r="H328" s="36">
        <v>30</v>
      </c>
      <c r="I328" s="36">
        <v>49</v>
      </c>
      <c r="J328" s="36">
        <v>0</v>
      </c>
      <c r="K328" s="36">
        <v>0</v>
      </c>
      <c r="L328" s="36">
        <v>40</v>
      </c>
      <c r="M328" s="36">
        <v>45</v>
      </c>
      <c r="N328" s="36">
        <v>310</v>
      </c>
      <c r="P328" s="35" t="s">
        <v>932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6</v>
      </c>
      <c r="Y328" s="36">
        <v>15</v>
      </c>
      <c r="Z328" s="36">
        <v>2</v>
      </c>
      <c r="AA328" s="36">
        <v>0</v>
      </c>
      <c r="AB328" s="36">
        <v>0</v>
      </c>
      <c r="AC328" s="36">
        <v>23</v>
      </c>
    </row>
    <row r="329" spans="1:29" x14ac:dyDescent="0.2">
      <c r="A329" s="35" t="s">
        <v>375</v>
      </c>
      <c r="B329" s="36">
        <v>0</v>
      </c>
      <c r="C329" s="36">
        <v>0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P329" s="35" t="s">
        <v>458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23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6">
        <v>23</v>
      </c>
    </row>
    <row r="330" spans="1:29" x14ac:dyDescent="0.2">
      <c r="A330" s="35" t="s">
        <v>376</v>
      </c>
      <c r="B330" s="36">
        <v>0</v>
      </c>
      <c r="C330" s="36">
        <v>0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P330" s="35" t="s">
        <v>462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5</v>
      </c>
      <c r="X330" s="36">
        <v>0</v>
      </c>
      <c r="Y330" s="36">
        <v>0</v>
      </c>
      <c r="Z330" s="36">
        <v>0</v>
      </c>
      <c r="AA330" s="36">
        <v>16</v>
      </c>
      <c r="AB330" s="36">
        <v>0</v>
      </c>
      <c r="AC330" s="36">
        <v>21</v>
      </c>
    </row>
    <row r="331" spans="1:29" x14ac:dyDescent="0.2">
      <c r="A331" s="35" t="s">
        <v>377</v>
      </c>
      <c r="B331" s="36">
        <v>51</v>
      </c>
      <c r="C331" s="36">
        <v>0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51</v>
      </c>
      <c r="P331" s="35" t="s">
        <v>502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20</v>
      </c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0</v>
      </c>
      <c r="AC331" s="36">
        <v>20</v>
      </c>
    </row>
    <row r="332" spans="1:29" x14ac:dyDescent="0.2">
      <c r="A332" s="35" t="s">
        <v>378</v>
      </c>
      <c r="B332" s="36">
        <v>28</v>
      </c>
      <c r="C332" s="36">
        <v>0</v>
      </c>
      <c r="D332" s="36">
        <v>26</v>
      </c>
      <c r="E332" s="36">
        <v>7</v>
      </c>
      <c r="F332" s="36">
        <v>76</v>
      </c>
      <c r="G332" s="36">
        <v>86</v>
      </c>
      <c r="H332" s="36">
        <v>0</v>
      </c>
      <c r="I332" s="36">
        <v>0</v>
      </c>
      <c r="J332" s="36">
        <v>67</v>
      </c>
      <c r="K332" s="36">
        <v>118</v>
      </c>
      <c r="L332" s="36">
        <v>0</v>
      </c>
      <c r="M332" s="36">
        <v>24</v>
      </c>
      <c r="N332" s="36">
        <v>432</v>
      </c>
      <c r="P332" s="35" t="s">
        <v>1461</v>
      </c>
      <c r="Q332" s="36">
        <v>10</v>
      </c>
      <c r="R332" s="36">
        <v>0</v>
      </c>
      <c r="S332" s="36">
        <v>0</v>
      </c>
      <c r="T332" s="36">
        <v>0</v>
      </c>
      <c r="U332" s="36">
        <v>0</v>
      </c>
      <c r="V332" s="36">
        <v>10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20</v>
      </c>
    </row>
    <row r="333" spans="1:29" x14ac:dyDescent="0.2">
      <c r="A333" s="35" t="s">
        <v>379</v>
      </c>
      <c r="B333" s="36">
        <v>0</v>
      </c>
      <c r="C333" s="36">
        <v>0</v>
      </c>
      <c r="D333" s="36">
        <v>0</v>
      </c>
      <c r="E333" s="36">
        <v>5</v>
      </c>
      <c r="F333" s="36">
        <v>0</v>
      </c>
      <c r="G333" s="36">
        <v>162</v>
      </c>
      <c r="H333" s="36">
        <v>0</v>
      </c>
      <c r="I333" s="36">
        <v>0</v>
      </c>
      <c r="J333" s="36">
        <v>0</v>
      </c>
      <c r="K333" s="36">
        <v>2</v>
      </c>
      <c r="L333" s="36">
        <v>0</v>
      </c>
      <c r="M333" s="36">
        <v>42</v>
      </c>
      <c r="N333" s="36">
        <v>211</v>
      </c>
      <c r="P333" s="35" t="s">
        <v>910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5</v>
      </c>
      <c r="Y333" s="36">
        <v>0</v>
      </c>
      <c r="Z333" s="36">
        <v>0</v>
      </c>
      <c r="AA333" s="36">
        <v>0</v>
      </c>
      <c r="AB333" s="36">
        <v>15</v>
      </c>
      <c r="AC333" s="36">
        <v>20</v>
      </c>
    </row>
    <row r="334" spans="1:29" x14ac:dyDescent="0.2">
      <c r="A334" s="35" t="s">
        <v>380</v>
      </c>
      <c r="B334" s="36">
        <v>42</v>
      </c>
      <c r="C334" s="36">
        <v>35</v>
      </c>
      <c r="D334" s="36">
        <v>90</v>
      </c>
      <c r="E334" s="36">
        <v>16</v>
      </c>
      <c r="F334" s="36">
        <v>16</v>
      </c>
      <c r="G334" s="36">
        <v>0</v>
      </c>
      <c r="H334" s="36">
        <v>0</v>
      </c>
      <c r="I334" s="36">
        <v>101</v>
      </c>
      <c r="J334" s="36">
        <v>178</v>
      </c>
      <c r="K334" s="36">
        <v>4</v>
      </c>
      <c r="L334" s="36">
        <v>78</v>
      </c>
      <c r="M334" s="36">
        <v>53</v>
      </c>
      <c r="N334" s="36">
        <v>613</v>
      </c>
      <c r="P334" s="35" t="s">
        <v>1523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19</v>
      </c>
      <c r="AC334" s="36">
        <v>19</v>
      </c>
    </row>
    <row r="335" spans="1:29" x14ac:dyDescent="0.2">
      <c r="A335" s="35" t="s">
        <v>1447</v>
      </c>
      <c r="B335" s="36">
        <v>10</v>
      </c>
      <c r="C335" s="36">
        <v>0</v>
      </c>
      <c r="D335" s="36">
        <v>117</v>
      </c>
      <c r="E335" s="36">
        <v>0</v>
      </c>
      <c r="F335" s="36">
        <v>0</v>
      </c>
      <c r="G335" s="36">
        <v>124</v>
      </c>
      <c r="H335" s="36">
        <v>28</v>
      </c>
      <c r="I335" s="36">
        <v>0</v>
      </c>
      <c r="J335" s="36">
        <v>0</v>
      </c>
      <c r="K335" s="36">
        <v>0</v>
      </c>
      <c r="L335" s="36">
        <v>38</v>
      </c>
      <c r="M335" s="36">
        <v>49</v>
      </c>
      <c r="N335" s="36">
        <v>366</v>
      </c>
      <c r="P335" s="35" t="s">
        <v>1468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17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17</v>
      </c>
    </row>
    <row r="336" spans="1:29" x14ac:dyDescent="0.2">
      <c r="A336" s="35" t="s">
        <v>382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1</v>
      </c>
      <c r="J336" s="36">
        <v>0</v>
      </c>
      <c r="K336" s="36">
        <v>0</v>
      </c>
      <c r="L336" s="36">
        <v>0</v>
      </c>
      <c r="M336" s="36">
        <v>0</v>
      </c>
      <c r="N336" s="36">
        <v>1</v>
      </c>
      <c r="P336" s="35" t="s">
        <v>945</v>
      </c>
      <c r="Q336" s="36">
        <v>7</v>
      </c>
      <c r="R336" s="36">
        <v>0</v>
      </c>
      <c r="S336" s="36">
        <v>10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6">
        <v>17</v>
      </c>
    </row>
    <row r="337" spans="1:29" x14ac:dyDescent="0.2">
      <c r="A337" s="35" t="s">
        <v>1452</v>
      </c>
      <c r="B337" s="36">
        <v>157</v>
      </c>
      <c r="C337" s="36">
        <v>19</v>
      </c>
      <c r="D337" s="36">
        <v>388</v>
      </c>
      <c r="E337" s="36">
        <v>279</v>
      </c>
      <c r="F337" s="36">
        <v>51</v>
      </c>
      <c r="G337" s="36">
        <v>42</v>
      </c>
      <c r="H337" s="36">
        <v>191</v>
      </c>
      <c r="I337" s="36">
        <v>99</v>
      </c>
      <c r="J337" s="36">
        <v>330</v>
      </c>
      <c r="K337" s="36">
        <v>71</v>
      </c>
      <c r="L337" s="36">
        <v>174</v>
      </c>
      <c r="M337" s="36">
        <v>37</v>
      </c>
      <c r="N337" s="36">
        <v>1838</v>
      </c>
      <c r="P337" s="35" t="s">
        <v>779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15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15</v>
      </c>
    </row>
    <row r="338" spans="1:29" x14ac:dyDescent="0.2">
      <c r="A338" s="35" t="s">
        <v>384</v>
      </c>
      <c r="B338" s="36">
        <v>0</v>
      </c>
      <c r="C338" s="36">
        <v>0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49</v>
      </c>
      <c r="K338" s="36">
        <v>57</v>
      </c>
      <c r="L338" s="36">
        <v>0</v>
      </c>
      <c r="M338" s="36">
        <v>0</v>
      </c>
      <c r="N338" s="36">
        <v>106</v>
      </c>
      <c r="P338" s="35" t="s">
        <v>630</v>
      </c>
      <c r="Q338" s="36">
        <v>0</v>
      </c>
      <c r="R338" s="36">
        <v>0</v>
      </c>
      <c r="S338" s="36">
        <v>0</v>
      </c>
      <c r="T338" s="36">
        <v>0</v>
      </c>
      <c r="U338" s="36">
        <v>0</v>
      </c>
      <c r="V338" s="36">
        <v>0</v>
      </c>
      <c r="W338" s="36">
        <v>0</v>
      </c>
      <c r="X338" s="36">
        <v>3</v>
      </c>
      <c r="Y338" s="36">
        <v>4</v>
      </c>
      <c r="Z338" s="36">
        <v>2</v>
      </c>
      <c r="AA338" s="36">
        <v>4</v>
      </c>
      <c r="AB338" s="36">
        <v>0</v>
      </c>
      <c r="AC338" s="36">
        <v>13</v>
      </c>
    </row>
    <row r="339" spans="1:29" x14ac:dyDescent="0.2">
      <c r="A339" s="35" t="s">
        <v>385</v>
      </c>
      <c r="B339" s="36">
        <v>0</v>
      </c>
      <c r="C339" s="36">
        <v>0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P339" s="35" t="s">
        <v>668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12</v>
      </c>
      <c r="Y339" s="36">
        <v>0</v>
      </c>
      <c r="Z339" s="36">
        <v>0</v>
      </c>
      <c r="AA339" s="36">
        <v>0</v>
      </c>
      <c r="AB339" s="36">
        <v>0</v>
      </c>
      <c r="AC339" s="36">
        <v>12</v>
      </c>
    </row>
    <row r="340" spans="1:29" x14ac:dyDescent="0.2">
      <c r="A340" s="35" t="s">
        <v>386</v>
      </c>
      <c r="B340" s="36">
        <v>10</v>
      </c>
      <c r="C340" s="36">
        <v>0</v>
      </c>
      <c r="D340" s="36">
        <v>0</v>
      </c>
      <c r="E340" s="36">
        <v>0</v>
      </c>
      <c r="F340" s="36">
        <v>0</v>
      </c>
      <c r="G340" s="36">
        <v>10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20</v>
      </c>
      <c r="P340" s="35" t="s">
        <v>972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11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11</v>
      </c>
    </row>
    <row r="341" spans="1:29" x14ac:dyDescent="0.2">
      <c r="A341" s="35" t="s">
        <v>1464</v>
      </c>
      <c r="B341" s="36">
        <v>0</v>
      </c>
      <c r="C341" s="36">
        <v>0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5</v>
      </c>
      <c r="K341" s="36">
        <v>17</v>
      </c>
      <c r="L341" s="36">
        <v>113</v>
      </c>
      <c r="M341" s="36">
        <v>93</v>
      </c>
      <c r="N341" s="36">
        <v>228</v>
      </c>
      <c r="P341" s="35" t="s">
        <v>867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1</v>
      </c>
      <c r="Y341" s="36">
        <v>0</v>
      </c>
      <c r="Z341" s="36">
        <v>0</v>
      </c>
      <c r="AA341" s="36">
        <v>0</v>
      </c>
      <c r="AB341" s="36">
        <v>10</v>
      </c>
      <c r="AC341" s="36">
        <v>11</v>
      </c>
    </row>
    <row r="342" spans="1:29" x14ac:dyDescent="0.2">
      <c r="A342" s="35" t="s">
        <v>388</v>
      </c>
      <c r="B342" s="36">
        <v>0</v>
      </c>
      <c r="C342" s="36">
        <v>150</v>
      </c>
      <c r="D342" s="36">
        <v>0</v>
      </c>
      <c r="E342" s="36">
        <v>58</v>
      </c>
      <c r="F342" s="36">
        <v>69</v>
      </c>
      <c r="G342" s="36">
        <v>6</v>
      </c>
      <c r="H342" s="36">
        <v>31</v>
      </c>
      <c r="I342" s="36">
        <v>108</v>
      </c>
      <c r="J342" s="36">
        <v>51</v>
      </c>
      <c r="K342" s="36">
        <v>517</v>
      </c>
      <c r="L342" s="36">
        <v>324</v>
      </c>
      <c r="M342" s="36">
        <v>150</v>
      </c>
      <c r="N342" s="36">
        <v>1464</v>
      </c>
      <c r="P342" s="35" t="s">
        <v>849</v>
      </c>
      <c r="Q342" s="36">
        <v>0</v>
      </c>
      <c r="R342" s="36">
        <v>0</v>
      </c>
      <c r="S342" s="36">
        <v>10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10</v>
      </c>
    </row>
    <row r="343" spans="1:29" x14ac:dyDescent="0.2">
      <c r="A343" s="35" t="s">
        <v>389</v>
      </c>
      <c r="B343" s="36">
        <v>0</v>
      </c>
      <c r="C343" s="36">
        <v>0</v>
      </c>
      <c r="D343" s="36">
        <v>0</v>
      </c>
      <c r="E343" s="36">
        <v>0</v>
      </c>
      <c r="F343" s="36">
        <v>0</v>
      </c>
      <c r="G343" s="36">
        <v>17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17</v>
      </c>
      <c r="P343" s="35" t="s">
        <v>522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10</v>
      </c>
      <c r="AC343" s="36">
        <v>10</v>
      </c>
    </row>
    <row r="344" spans="1:29" x14ac:dyDescent="0.2">
      <c r="A344" s="35" t="s">
        <v>390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P344" s="35" t="s">
        <v>670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4</v>
      </c>
      <c r="X344" s="36">
        <v>0</v>
      </c>
      <c r="Y344" s="36">
        <v>0</v>
      </c>
      <c r="Z344" s="36">
        <v>6</v>
      </c>
      <c r="AA344" s="36">
        <v>0</v>
      </c>
      <c r="AB344" s="36">
        <v>0</v>
      </c>
      <c r="AC344" s="36">
        <v>10</v>
      </c>
    </row>
    <row r="345" spans="1:29" x14ac:dyDescent="0.2">
      <c r="A345" s="35" t="s">
        <v>391</v>
      </c>
      <c r="B345" s="36">
        <v>0</v>
      </c>
      <c r="C345" s="36">
        <v>0</v>
      </c>
      <c r="D345" s="36">
        <v>0</v>
      </c>
      <c r="E345" s="36">
        <v>0</v>
      </c>
      <c r="F345" s="36">
        <v>0</v>
      </c>
      <c r="G345" s="36">
        <v>0</v>
      </c>
      <c r="H345" s="36">
        <v>15</v>
      </c>
      <c r="I345" s="36">
        <v>0</v>
      </c>
      <c r="J345" s="36">
        <v>0</v>
      </c>
      <c r="K345" s="36">
        <v>13</v>
      </c>
      <c r="L345" s="36">
        <v>0</v>
      </c>
      <c r="M345" s="36">
        <v>0</v>
      </c>
      <c r="N345" s="36">
        <v>28</v>
      </c>
      <c r="P345" s="35" t="s">
        <v>939</v>
      </c>
      <c r="Q345" s="36">
        <v>0</v>
      </c>
      <c r="R345" s="36">
        <v>0</v>
      </c>
      <c r="S345" s="36">
        <v>0</v>
      </c>
      <c r="T345" s="36">
        <v>5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5</v>
      </c>
      <c r="AC345" s="36">
        <v>10</v>
      </c>
    </row>
    <row r="346" spans="1:29" x14ac:dyDescent="0.2">
      <c r="A346" s="35" t="s">
        <v>1476</v>
      </c>
      <c r="B346" s="36">
        <v>60</v>
      </c>
      <c r="C346" s="36">
        <v>7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15</v>
      </c>
      <c r="J346" s="36">
        <v>0</v>
      </c>
      <c r="K346" s="36">
        <v>0</v>
      </c>
      <c r="L346" s="36">
        <v>0</v>
      </c>
      <c r="M346" s="36">
        <v>0</v>
      </c>
      <c r="N346" s="36">
        <v>82</v>
      </c>
      <c r="P346" s="35" t="s">
        <v>965</v>
      </c>
      <c r="Q346" s="36">
        <v>0</v>
      </c>
      <c r="R346" s="36">
        <v>8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8</v>
      </c>
    </row>
    <row r="347" spans="1:29" x14ac:dyDescent="0.2">
      <c r="A347" s="35" t="s">
        <v>393</v>
      </c>
      <c r="B347" s="36">
        <v>60</v>
      </c>
      <c r="C347" s="36">
        <v>61</v>
      </c>
      <c r="D347" s="36">
        <v>0</v>
      </c>
      <c r="E347" s="36">
        <v>296</v>
      </c>
      <c r="F347" s="36">
        <v>90</v>
      </c>
      <c r="G347" s="36">
        <v>21</v>
      </c>
      <c r="H347" s="36">
        <v>274</v>
      </c>
      <c r="I347" s="36">
        <v>0</v>
      </c>
      <c r="J347" s="36">
        <v>87</v>
      </c>
      <c r="K347" s="36">
        <v>25</v>
      </c>
      <c r="L347" s="36">
        <v>12</v>
      </c>
      <c r="M347" s="36">
        <v>300</v>
      </c>
      <c r="N347" s="36">
        <v>1226</v>
      </c>
      <c r="P347" s="35" t="s">
        <v>1008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8</v>
      </c>
      <c r="AA347" s="36">
        <v>0</v>
      </c>
      <c r="AB347" s="36">
        <v>0</v>
      </c>
      <c r="AC347" s="36">
        <v>8</v>
      </c>
    </row>
    <row r="348" spans="1:29" x14ac:dyDescent="0.2">
      <c r="A348" s="35" t="s">
        <v>394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P348" s="35" t="s">
        <v>1215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7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>
        <v>7</v>
      </c>
    </row>
    <row r="349" spans="1:29" x14ac:dyDescent="0.2">
      <c r="A349" s="35" t="s">
        <v>395</v>
      </c>
      <c r="B349" s="36">
        <v>0</v>
      </c>
      <c r="C349" s="36">
        <v>0</v>
      </c>
      <c r="D349" s="36">
        <v>0</v>
      </c>
      <c r="E349" s="36">
        <v>106</v>
      </c>
      <c r="F349" s="36">
        <v>0</v>
      </c>
      <c r="G349" s="36">
        <v>0</v>
      </c>
      <c r="H349" s="36">
        <v>99</v>
      </c>
      <c r="I349" s="36">
        <v>0</v>
      </c>
      <c r="J349" s="36">
        <v>200</v>
      </c>
      <c r="K349" s="36">
        <v>0</v>
      </c>
      <c r="L349" s="36">
        <v>0</v>
      </c>
      <c r="M349" s="36">
        <v>149</v>
      </c>
      <c r="N349" s="36">
        <v>554</v>
      </c>
      <c r="P349" s="35" t="s">
        <v>676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7</v>
      </c>
      <c r="AA349" s="36">
        <v>0</v>
      </c>
      <c r="AB349" s="36">
        <v>0</v>
      </c>
      <c r="AC349" s="36">
        <v>7</v>
      </c>
    </row>
    <row r="350" spans="1:29" x14ac:dyDescent="0.2">
      <c r="A350" s="35" t="s">
        <v>396</v>
      </c>
      <c r="B350" s="36">
        <v>0</v>
      </c>
      <c r="C350" s="36">
        <v>0</v>
      </c>
      <c r="D350" s="36">
        <v>0</v>
      </c>
      <c r="E350" s="36">
        <v>121</v>
      </c>
      <c r="F350" s="36">
        <v>0</v>
      </c>
      <c r="G350" s="36">
        <v>12</v>
      </c>
      <c r="H350" s="36">
        <v>50</v>
      </c>
      <c r="I350" s="36">
        <v>0</v>
      </c>
      <c r="J350" s="36">
        <v>46</v>
      </c>
      <c r="K350" s="36">
        <v>4</v>
      </c>
      <c r="L350" s="36">
        <v>204</v>
      </c>
      <c r="M350" s="36">
        <v>6</v>
      </c>
      <c r="N350" s="36">
        <v>443</v>
      </c>
      <c r="P350" s="35" t="s">
        <v>930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v>0</v>
      </c>
      <c r="X350" s="36">
        <v>0</v>
      </c>
      <c r="Y350" s="36">
        <v>0</v>
      </c>
      <c r="Z350" s="36">
        <v>0</v>
      </c>
      <c r="AA350" s="36">
        <v>7</v>
      </c>
      <c r="AB350" s="36">
        <v>0</v>
      </c>
      <c r="AC350" s="36">
        <v>7</v>
      </c>
    </row>
    <row r="351" spans="1:29" x14ac:dyDescent="0.2">
      <c r="A351" s="35" t="s">
        <v>397</v>
      </c>
      <c r="B351" s="36">
        <v>22</v>
      </c>
      <c r="C351" s="36">
        <v>177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199</v>
      </c>
      <c r="P351" s="35" t="s">
        <v>504</v>
      </c>
      <c r="Q351" s="36">
        <v>0</v>
      </c>
      <c r="R351" s="36">
        <v>0</v>
      </c>
      <c r="S351" s="36">
        <v>0</v>
      </c>
      <c r="T351" s="36">
        <v>0</v>
      </c>
      <c r="U351" s="36">
        <v>1</v>
      </c>
      <c r="V351" s="36">
        <v>0</v>
      </c>
      <c r="W351" s="36">
        <v>5</v>
      </c>
      <c r="X351" s="36">
        <v>0</v>
      </c>
      <c r="Y351" s="36">
        <v>0</v>
      </c>
      <c r="Z351" s="36">
        <v>0</v>
      </c>
      <c r="AA351" s="36">
        <v>0</v>
      </c>
      <c r="AB351" s="36">
        <v>0</v>
      </c>
      <c r="AC351" s="36">
        <v>6</v>
      </c>
    </row>
    <row r="352" spans="1:29" x14ac:dyDescent="0.2">
      <c r="A352" s="35" t="s">
        <v>398</v>
      </c>
      <c r="B352" s="36">
        <v>0</v>
      </c>
      <c r="C352" s="36">
        <v>0</v>
      </c>
      <c r="D352" s="36">
        <v>0</v>
      </c>
      <c r="E352" s="36">
        <v>0</v>
      </c>
      <c r="F352" s="36">
        <v>0</v>
      </c>
      <c r="G352" s="36">
        <v>3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3</v>
      </c>
      <c r="P352" s="35" t="s">
        <v>672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  <c r="AA352" s="36">
        <v>0</v>
      </c>
      <c r="AB352" s="36">
        <v>6</v>
      </c>
      <c r="AC352" s="36">
        <v>6</v>
      </c>
    </row>
    <row r="353" spans="1:29" x14ac:dyDescent="0.2">
      <c r="A353" s="35" t="s">
        <v>399</v>
      </c>
      <c r="B353" s="36">
        <v>0</v>
      </c>
      <c r="C353" s="36">
        <v>0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P353" s="35" t="s">
        <v>496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>
        <v>0</v>
      </c>
      <c r="X353" s="36">
        <v>0</v>
      </c>
      <c r="Y353" s="36">
        <v>2</v>
      </c>
      <c r="Z353" s="36">
        <v>0</v>
      </c>
      <c r="AA353" s="36">
        <v>4</v>
      </c>
      <c r="AB353" s="36">
        <v>0</v>
      </c>
      <c r="AC353" s="36">
        <v>6</v>
      </c>
    </row>
    <row r="354" spans="1:29" x14ac:dyDescent="0.2">
      <c r="A354" s="35" t="s">
        <v>400</v>
      </c>
      <c r="B354" s="36">
        <v>0</v>
      </c>
      <c r="C354" s="36">
        <v>0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P354" s="35" t="s">
        <v>506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6">
        <v>0</v>
      </c>
      <c r="W354" s="36">
        <v>5</v>
      </c>
      <c r="X354" s="36">
        <v>0</v>
      </c>
      <c r="Y354" s="36">
        <v>0</v>
      </c>
      <c r="Z354" s="36">
        <v>0</v>
      </c>
      <c r="AA354" s="36">
        <v>0</v>
      </c>
      <c r="AB354" s="36">
        <v>0</v>
      </c>
      <c r="AC354" s="36">
        <v>5</v>
      </c>
    </row>
    <row r="355" spans="1:29" x14ac:dyDescent="0.2">
      <c r="A355" s="35" t="s">
        <v>401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P355" s="35" t="s">
        <v>992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5</v>
      </c>
      <c r="AB355" s="36">
        <v>0</v>
      </c>
      <c r="AC355" s="36">
        <v>5</v>
      </c>
    </row>
    <row r="356" spans="1:29" x14ac:dyDescent="0.2">
      <c r="A356" s="35" t="s">
        <v>402</v>
      </c>
      <c r="B356" s="36">
        <v>115</v>
      </c>
      <c r="C356" s="36">
        <v>0</v>
      </c>
      <c r="D356" s="36">
        <v>0</v>
      </c>
      <c r="E356" s="36">
        <v>0</v>
      </c>
      <c r="F356" s="36">
        <v>0</v>
      </c>
      <c r="G356" s="36">
        <v>0</v>
      </c>
      <c r="H356" s="36">
        <v>4</v>
      </c>
      <c r="I356" s="36">
        <v>50</v>
      </c>
      <c r="J356" s="36">
        <v>112</v>
      </c>
      <c r="K356" s="36">
        <v>0</v>
      </c>
      <c r="L356" s="36">
        <v>0</v>
      </c>
      <c r="M356" s="36">
        <v>39</v>
      </c>
      <c r="N356" s="36">
        <v>320</v>
      </c>
      <c r="P356" s="35" t="s">
        <v>635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4</v>
      </c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6">
        <v>4</v>
      </c>
    </row>
    <row r="357" spans="1:29" x14ac:dyDescent="0.2">
      <c r="A357" s="35" t="s">
        <v>403</v>
      </c>
      <c r="B357" s="36">
        <v>0</v>
      </c>
      <c r="C357" s="36">
        <v>0</v>
      </c>
      <c r="D357" s="36">
        <v>0</v>
      </c>
      <c r="E357" s="36">
        <v>0</v>
      </c>
      <c r="F357" s="36">
        <v>86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86</v>
      </c>
      <c r="P357" s="35" t="s">
        <v>500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</v>
      </c>
      <c r="W357" s="36">
        <v>0</v>
      </c>
      <c r="X357" s="36">
        <v>0</v>
      </c>
      <c r="Y357" s="36">
        <v>4</v>
      </c>
      <c r="Z357" s="36">
        <v>0</v>
      </c>
      <c r="AA357" s="36">
        <v>0</v>
      </c>
      <c r="AB357" s="36">
        <v>0</v>
      </c>
      <c r="AC357" s="36">
        <v>4</v>
      </c>
    </row>
    <row r="358" spans="1:29" x14ac:dyDescent="0.2">
      <c r="A358" s="35" t="s">
        <v>404</v>
      </c>
      <c r="B358" s="36">
        <v>200</v>
      </c>
      <c r="C358" s="36">
        <v>272</v>
      </c>
      <c r="D358" s="36">
        <v>255</v>
      </c>
      <c r="E358" s="36">
        <v>450</v>
      </c>
      <c r="F358" s="36">
        <v>0</v>
      </c>
      <c r="G358" s="36">
        <v>957</v>
      </c>
      <c r="H358" s="36">
        <v>46</v>
      </c>
      <c r="I358" s="36">
        <v>47</v>
      </c>
      <c r="J358" s="36">
        <v>0</v>
      </c>
      <c r="K358" s="36">
        <v>90</v>
      </c>
      <c r="L358" s="36">
        <v>141</v>
      </c>
      <c r="M358" s="36">
        <v>0</v>
      </c>
      <c r="N358" s="36">
        <v>2458</v>
      </c>
      <c r="P358" s="35" t="s">
        <v>519</v>
      </c>
      <c r="Q358" s="36">
        <v>4</v>
      </c>
      <c r="R358" s="36">
        <v>0</v>
      </c>
      <c r="S358" s="36">
        <v>0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6">
        <v>0</v>
      </c>
      <c r="Z358" s="36">
        <v>0</v>
      </c>
      <c r="AA358" s="36">
        <v>0</v>
      </c>
      <c r="AB358" s="36">
        <v>0</v>
      </c>
      <c r="AC358" s="36">
        <v>4</v>
      </c>
    </row>
    <row r="359" spans="1:29" x14ac:dyDescent="0.2">
      <c r="A359" s="35" t="s">
        <v>1504</v>
      </c>
      <c r="B359" s="36">
        <v>3</v>
      </c>
      <c r="C359" s="36">
        <v>40</v>
      </c>
      <c r="D359" s="36">
        <v>0</v>
      </c>
      <c r="E359" s="36">
        <v>0</v>
      </c>
      <c r="F359" s="36">
        <v>0</v>
      </c>
      <c r="G359" s="36">
        <v>0</v>
      </c>
      <c r="H359" s="36">
        <v>16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59</v>
      </c>
      <c r="P359" s="35" t="s">
        <v>1488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6">
        <v>3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6">
        <v>3</v>
      </c>
    </row>
    <row r="360" spans="1:29" x14ac:dyDescent="0.2">
      <c r="A360" s="35" t="s">
        <v>1508</v>
      </c>
      <c r="B360" s="36">
        <v>6</v>
      </c>
      <c r="C360" s="36">
        <v>0</v>
      </c>
      <c r="D360" s="36">
        <v>0</v>
      </c>
      <c r="E360" s="36">
        <v>0</v>
      </c>
      <c r="F360" s="36">
        <v>83</v>
      </c>
      <c r="G360" s="36">
        <v>5</v>
      </c>
      <c r="H360" s="36">
        <v>10</v>
      </c>
      <c r="I360" s="36">
        <v>55</v>
      </c>
      <c r="J360" s="36">
        <v>84</v>
      </c>
      <c r="K360" s="36">
        <v>22</v>
      </c>
      <c r="L360" s="36">
        <v>79</v>
      </c>
      <c r="M360" s="36">
        <v>100</v>
      </c>
      <c r="N360" s="36">
        <v>444</v>
      </c>
      <c r="P360" s="35" t="s">
        <v>1407</v>
      </c>
      <c r="Q360" s="36">
        <v>0</v>
      </c>
      <c r="R360" s="36">
        <v>0</v>
      </c>
      <c r="S360" s="36">
        <v>0</v>
      </c>
      <c r="T360" s="36">
        <v>2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  <c r="AA360" s="36">
        <v>0</v>
      </c>
      <c r="AB360" s="36">
        <v>0</v>
      </c>
      <c r="AC360" s="36">
        <v>2</v>
      </c>
    </row>
    <row r="361" spans="1:29" x14ac:dyDescent="0.2">
      <c r="A361" s="35" t="s">
        <v>407</v>
      </c>
      <c r="B361" s="36">
        <v>0</v>
      </c>
      <c r="C361" s="36">
        <v>0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P361" s="35" t="s">
        <v>1449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1</v>
      </c>
      <c r="Y361" s="36">
        <v>0</v>
      </c>
      <c r="Z361" s="36">
        <v>0</v>
      </c>
      <c r="AA361" s="36">
        <v>0</v>
      </c>
      <c r="AB361" s="36">
        <v>0</v>
      </c>
      <c r="AC361" s="36">
        <v>1</v>
      </c>
    </row>
    <row r="362" spans="1:29" x14ac:dyDescent="0.2">
      <c r="A362" s="35" t="s">
        <v>408</v>
      </c>
      <c r="B362" s="36">
        <v>0</v>
      </c>
      <c r="C362" s="36">
        <v>146</v>
      </c>
      <c r="D362" s="36">
        <v>7</v>
      </c>
      <c r="E362" s="36">
        <v>0</v>
      </c>
      <c r="F362" s="36">
        <v>0</v>
      </c>
      <c r="G362" s="36">
        <v>0</v>
      </c>
      <c r="H362" s="36">
        <v>106</v>
      </c>
      <c r="I362" s="36">
        <v>28</v>
      </c>
      <c r="J362" s="36">
        <v>27</v>
      </c>
      <c r="K362" s="36">
        <v>45</v>
      </c>
      <c r="L362" s="36">
        <v>40</v>
      </c>
      <c r="M362" s="36">
        <v>0</v>
      </c>
      <c r="N362" s="36">
        <v>399</v>
      </c>
      <c r="P362" s="35" t="s">
        <v>641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1</v>
      </c>
      <c r="AA362" s="36">
        <v>0</v>
      </c>
      <c r="AB362" s="36">
        <v>0</v>
      </c>
      <c r="AC362" s="36">
        <v>1</v>
      </c>
    </row>
    <row r="363" spans="1:29" x14ac:dyDescent="0.2">
      <c r="A363" s="35" t="s">
        <v>409</v>
      </c>
      <c r="B363" s="36">
        <v>0</v>
      </c>
      <c r="C363" s="36">
        <v>0</v>
      </c>
      <c r="D363" s="36">
        <v>0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P363" s="35" t="s">
        <v>1490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</row>
    <row r="364" spans="1:29" x14ac:dyDescent="0.2">
      <c r="A364" s="35" t="s">
        <v>410</v>
      </c>
      <c r="B364" s="36">
        <v>0</v>
      </c>
      <c r="C364" s="36">
        <v>0</v>
      </c>
      <c r="D364" s="36">
        <v>0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P364" s="35" t="s">
        <v>961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</row>
    <row r="365" spans="1:29" x14ac:dyDescent="0.2">
      <c r="A365" s="35" t="s">
        <v>411</v>
      </c>
      <c r="B365" s="36">
        <v>70</v>
      </c>
      <c r="C365" s="36">
        <v>225</v>
      </c>
      <c r="D365" s="36">
        <v>50</v>
      </c>
      <c r="E365" s="36">
        <v>0</v>
      </c>
      <c r="F365" s="36">
        <v>28</v>
      </c>
      <c r="G365" s="36">
        <v>300</v>
      </c>
      <c r="H365" s="36">
        <v>0</v>
      </c>
      <c r="I365" s="36">
        <v>70</v>
      </c>
      <c r="J365" s="36">
        <v>0</v>
      </c>
      <c r="K365" s="36">
        <v>0</v>
      </c>
      <c r="L365" s="36">
        <v>0</v>
      </c>
      <c r="M365" s="36">
        <v>45</v>
      </c>
      <c r="N365" s="36">
        <v>788</v>
      </c>
      <c r="P365" s="35" t="s">
        <v>643</v>
      </c>
      <c r="Q365" s="36">
        <v>0</v>
      </c>
      <c r="R365" s="36">
        <v>0</v>
      </c>
      <c r="S365" s="36">
        <v>0</v>
      </c>
      <c r="T365" s="36">
        <v>0</v>
      </c>
      <c r="U365" s="36">
        <v>0</v>
      </c>
      <c r="V365" s="36">
        <v>0</v>
      </c>
      <c r="W365" s="36">
        <v>0</v>
      </c>
      <c r="X365" s="36">
        <v>0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</row>
    <row r="366" spans="1:29" x14ac:dyDescent="0.2">
      <c r="A366" s="35" t="s">
        <v>412</v>
      </c>
      <c r="B366" s="36">
        <v>0</v>
      </c>
      <c r="C366" s="36">
        <v>0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19</v>
      </c>
      <c r="N366" s="36">
        <v>19</v>
      </c>
      <c r="P366" s="35" t="s">
        <v>1470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</row>
    <row r="367" spans="1:29" x14ac:dyDescent="0.2">
      <c r="A367" s="35" t="s">
        <v>1527</v>
      </c>
      <c r="B367" s="36">
        <v>0</v>
      </c>
      <c r="C367" s="36">
        <v>20</v>
      </c>
      <c r="D367" s="36">
        <v>45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65</v>
      </c>
      <c r="P367" s="35" t="s">
        <v>1537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</row>
    <row r="368" spans="1:29" x14ac:dyDescent="0.2">
      <c r="A368" s="35" t="s">
        <v>414</v>
      </c>
      <c r="B368" s="36">
        <v>24</v>
      </c>
      <c r="C368" s="36">
        <v>39</v>
      </c>
      <c r="D368" s="36">
        <v>53</v>
      </c>
      <c r="E368" s="36">
        <v>186</v>
      </c>
      <c r="F368" s="36">
        <v>0</v>
      </c>
      <c r="G368" s="36">
        <v>111</v>
      </c>
      <c r="H368" s="36">
        <v>73</v>
      </c>
      <c r="I368" s="36">
        <v>71</v>
      </c>
      <c r="J368" s="36">
        <v>83</v>
      </c>
      <c r="K368" s="36">
        <v>104</v>
      </c>
      <c r="L368" s="36">
        <v>188</v>
      </c>
      <c r="M368" s="36">
        <v>88</v>
      </c>
      <c r="N368" s="36">
        <v>1020</v>
      </c>
      <c r="P368" s="35" t="s">
        <v>484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</row>
    <row r="369" spans="1:29" x14ac:dyDescent="0.2">
      <c r="A369" s="35" t="s">
        <v>415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P369" s="35" t="s">
        <v>976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</row>
    <row r="370" spans="1:29" x14ac:dyDescent="0.2">
      <c r="A370" s="35" t="s">
        <v>416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P370" s="35" t="s">
        <v>1535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</row>
    <row r="371" spans="1:29" x14ac:dyDescent="0.2">
      <c r="A371" s="35" t="s">
        <v>417</v>
      </c>
      <c r="B371" s="36">
        <v>0</v>
      </c>
      <c r="C371" s="36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P371" s="35" t="s">
        <v>1434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</row>
    <row r="372" spans="1:29" x14ac:dyDescent="0.2">
      <c r="A372" s="35" t="s">
        <v>418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P372" s="35" t="s">
        <v>1038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</row>
    <row r="373" spans="1:29" x14ac:dyDescent="0.2">
      <c r="A373" s="35" t="s">
        <v>419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P373" s="35" t="s">
        <v>1025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</row>
    <row r="374" spans="1:29" x14ac:dyDescent="0.2">
      <c r="A374" s="35" t="s">
        <v>1543</v>
      </c>
      <c r="B374" s="36">
        <v>0</v>
      </c>
      <c r="C374" s="36">
        <v>40</v>
      </c>
      <c r="D374" s="36">
        <v>0</v>
      </c>
      <c r="E374" s="36">
        <v>9</v>
      </c>
      <c r="F374" s="36">
        <v>116</v>
      </c>
      <c r="G374" s="36">
        <v>0</v>
      </c>
      <c r="H374" s="36">
        <v>22</v>
      </c>
      <c r="I374" s="36">
        <v>10</v>
      </c>
      <c r="J374" s="36">
        <v>126</v>
      </c>
      <c r="K374" s="36">
        <v>0</v>
      </c>
      <c r="L374" s="36">
        <v>35</v>
      </c>
      <c r="M374" s="36">
        <v>62</v>
      </c>
      <c r="N374" s="36">
        <v>420</v>
      </c>
      <c r="P374" s="35" t="s">
        <v>1397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</row>
    <row r="375" spans="1:29" x14ac:dyDescent="0.2">
      <c r="A375" s="35" t="s">
        <v>1547</v>
      </c>
      <c r="B375" s="36">
        <v>4</v>
      </c>
      <c r="C375" s="36">
        <v>0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84</v>
      </c>
      <c r="J375" s="36">
        <v>0</v>
      </c>
      <c r="K375" s="36">
        <v>0</v>
      </c>
      <c r="L375" s="36">
        <v>0</v>
      </c>
      <c r="M375" s="36">
        <v>63</v>
      </c>
      <c r="N375" s="36">
        <v>151</v>
      </c>
      <c r="P375" s="35" t="s">
        <v>783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</row>
    <row r="376" spans="1:29" x14ac:dyDescent="0.2">
      <c r="A376" s="35" t="s">
        <v>422</v>
      </c>
      <c r="B376" s="36">
        <v>0</v>
      </c>
      <c r="C376" s="36">
        <v>0</v>
      </c>
      <c r="D376" s="36">
        <v>65</v>
      </c>
      <c r="E376" s="36">
        <v>50</v>
      </c>
      <c r="F376" s="36">
        <v>0</v>
      </c>
      <c r="G376" s="36">
        <v>0</v>
      </c>
      <c r="H376" s="36">
        <v>15</v>
      </c>
      <c r="I376" s="36">
        <v>35</v>
      </c>
      <c r="J376" s="36">
        <v>0</v>
      </c>
      <c r="K376" s="36">
        <v>7</v>
      </c>
      <c r="L376" s="36">
        <v>0</v>
      </c>
      <c r="M376" s="36">
        <v>7</v>
      </c>
      <c r="N376" s="36">
        <v>179</v>
      </c>
      <c r="P376" s="35" t="s">
        <v>488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</row>
    <row r="377" spans="1:29" x14ac:dyDescent="0.2">
      <c r="A377" s="35" t="s">
        <v>423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P377" s="35" t="s">
        <v>442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</row>
    <row r="378" spans="1:29" x14ac:dyDescent="0.2">
      <c r="A378" s="35" t="s">
        <v>424</v>
      </c>
      <c r="B378" s="36">
        <v>0</v>
      </c>
      <c r="C378" s="36">
        <v>0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P378" s="35" t="s">
        <v>810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</row>
    <row r="379" spans="1:29" x14ac:dyDescent="0.2">
      <c r="A379" s="35" t="s">
        <v>1557</v>
      </c>
      <c r="B379" s="36">
        <v>20</v>
      </c>
      <c r="C379" s="36">
        <v>184</v>
      </c>
      <c r="D379" s="36">
        <v>0</v>
      </c>
      <c r="E379" s="36">
        <v>52</v>
      </c>
      <c r="F379" s="36">
        <v>140</v>
      </c>
      <c r="G379" s="36">
        <v>200</v>
      </c>
      <c r="H379" s="36">
        <v>205</v>
      </c>
      <c r="I379" s="36">
        <v>123</v>
      </c>
      <c r="J379" s="36">
        <v>104</v>
      </c>
      <c r="K379" s="36">
        <v>34</v>
      </c>
      <c r="L379" s="36">
        <v>29</v>
      </c>
      <c r="M379" s="36">
        <v>58</v>
      </c>
      <c r="N379" s="36">
        <v>1149</v>
      </c>
      <c r="P379" s="35" t="s">
        <v>974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</row>
    <row r="380" spans="1:29" x14ac:dyDescent="0.2">
      <c r="A380" s="35" t="s">
        <v>1561</v>
      </c>
      <c r="B380" s="36">
        <v>0</v>
      </c>
      <c r="C380" s="36">
        <v>0</v>
      </c>
      <c r="D380" s="36">
        <v>0</v>
      </c>
      <c r="E380" s="36">
        <v>89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70</v>
      </c>
      <c r="L380" s="36">
        <v>0</v>
      </c>
      <c r="M380" s="36">
        <v>78</v>
      </c>
      <c r="N380" s="36">
        <v>237</v>
      </c>
      <c r="P380" s="35" t="s">
        <v>498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0</v>
      </c>
      <c r="X380" s="36">
        <v>0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</row>
    <row r="381" spans="1:29" x14ac:dyDescent="0.2">
      <c r="A381" s="35" t="s">
        <v>427</v>
      </c>
      <c r="B381" s="36">
        <v>0</v>
      </c>
      <c r="C381" s="36">
        <v>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P381" s="35" t="s">
        <v>1563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</row>
    <row r="382" spans="1:29" x14ac:dyDescent="0.2">
      <c r="A382" s="35" t="s">
        <v>428</v>
      </c>
      <c r="B382" s="36">
        <v>35</v>
      </c>
      <c r="C382" s="36">
        <v>40</v>
      </c>
      <c r="D382" s="36">
        <v>189</v>
      </c>
      <c r="E382" s="36">
        <v>30</v>
      </c>
      <c r="F382" s="36">
        <v>0</v>
      </c>
      <c r="G382" s="36">
        <v>0</v>
      </c>
      <c r="H382" s="36">
        <v>0</v>
      </c>
      <c r="I382" s="36">
        <v>0</v>
      </c>
      <c r="J382" s="36">
        <v>250</v>
      </c>
      <c r="K382" s="36">
        <v>0</v>
      </c>
      <c r="L382" s="36">
        <v>0</v>
      </c>
      <c r="M382" s="36">
        <v>0</v>
      </c>
      <c r="N382" s="36">
        <v>544</v>
      </c>
      <c r="P382" s="35" t="s">
        <v>490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v>0</v>
      </c>
      <c r="X382" s="36">
        <v>0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</row>
    <row r="383" spans="1:29" x14ac:dyDescent="0.2">
      <c r="A383" s="35" t="s">
        <v>1112</v>
      </c>
      <c r="B383" s="36">
        <v>0</v>
      </c>
      <c r="C383" s="36">
        <v>0</v>
      </c>
      <c r="D383" s="36">
        <v>0</v>
      </c>
      <c r="E383" s="36">
        <v>9</v>
      </c>
      <c r="F383" s="36">
        <v>100</v>
      </c>
      <c r="G383" s="36">
        <v>13</v>
      </c>
      <c r="H383" s="36">
        <v>2</v>
      </c>
      <c r="I383" s="36">
        <v>0</v>
      </c>
      <c r="J383" s="36">
        <v>0</v>
      </c>
      <c r="K383" s="36">
        <v>0</v>
      </c>
      <c r="L383" s="36">
        <v>42</v>
      </c>
      <c r="M383" s="36">
        <v>124</v>
      </c>
      <c r="N383" s="36">
        <v>290</v>
      </c>
      <c r="P383" s="35" t="s">
        <v>1010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</row>
    <row r="384" spans="1:29" x14ac:dyDescent="0.2">
      <c r="A384" s="35" t="s">
        <v>1241</v>
      </c>
      <c r="B384" s="36">
        <v>498</v>
      </c>
      <c r="C384" s="36">
        <v>680</v>
      </c>
      <c r="D384" s="36">
        <v>482</v>
      </c>
      <c r="E384" s="36">
        <v>826</v>
      </c>
      <c r="F384" s="36">
        <v>604</v>
      </c>
      <c r="G384" s="36">
        <v>663</v>
      </c>
      <c r="H384" s="36">
        <v>191</v>
      </c>
      <c r="I384" s="36">
        <v>490</v>
      </c>
      <c r="J384" s="36">
        <v>208</v>
      </c>
      <c r="K384" s="36">
        <v>437</v>
      </c>
      <c r="L384" s="36">
        <v>460</v>
      </c>
      <c r="M384" s="36">
        <v>570</v>
      </c>
      <c r="N384" s="36">
        <v>6109</v>
      </c>
      <c r="P384" s="35" t="s">
        <v>1533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</row>
    <row r="385" spans="1:29" x14ac:dyDescent="0.2">
      <c r="A385" s="35" t="s">
        <v>1246</v>
      </c>
      <c r="B385" s="36">
        <v>0</v>
      </c>
      <c r="C385" s="36">
        <v>0</v>
      </c>
      <c r="D385" s="36">
        <v>53</v>
      </c>
      <c r="E385" s="36">
        <v>42</v>
      </c>
      <c r="F385" s="36">
        <v>45</v>
      </c>
      <c r="G385" s="36">
        <v>0</v>
      </c>
      <c r="H385" s="36">
        <v>30</v>
      </c>
      <c r="I385" s="36">
        <v>51</v>
      </c>
      <c r="J385" s="36">
        <v>0</v>
      </c>
      <c r="K385" s="36">
        <v>0</v>
      </c>
      <c r="L385" s="36">
        <v>67</v>
      </c>
      <c r="M385" s="36">
        <v>98</v>
      </c>
      <c r="N385" s="36">
        <v>386</v>
      </c>
      <c r="P385" s="35" t="s">
        <v>1033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</row>
    <row r="386" spans="1:29" x14ac:dyDescent="0.2">
      <c r="A386" s="35" t="s">
        <v>1117</v>
      </c>
      <c r="B386" s="36">
        <v>0</v>
      </c>
      <c r="C386" s="36">
        <v>0</v>
      </c>
      <c r="D386" s="36">
        <v>0</v>
      </c>
      <c r="E386" s="36">
        <v>75</v>
      </c>
      <c r="F386" s="36">
        <v>50</v>
      </c>
      <c r="G386" s="36">
        <v>0</v>
      </c>
      <c r="H386" s="36">
        <v>0</v>
      </c>
      <c r="I386" s="36">
        <v>55</v>
      </c>
      <c r="J386" s="36">
        <v>6</v>
      </c>
      <c r="K386" s="36">
        <v>50</v>
      </c>
      <c r="L386" s="36">
        <v>113</v>
      </c>
      <c r="M386" s="36">
        <v>228</v>
      </c>
      <c r="N386" s="36">
        <v>577</v>
      </c>
      <c r="P386" s="35" t="s">
        <v>883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v>0</v>
      </c>
      <c r="X386" s="36">
        <v>0</v>
      </c>
      <c r="Y386" s="36">
        <v>0</v>
      </c>
      <c r="Z386" s="36">
        <v>0</v>
      </c>
      <c r="AA386" s="36">
        <v>0</v>
      </c>
      <c r="AB386" s="36">
        <v>0</v>
      </c>
      <c r="AC386" s="36">
        <v>0</v>
      </c>
    </row>
    <row r="387" spans="1:29" x14ac:dyDescent="0.2">
      <c r="A387" s="35" t="s">
        <v>1122</v>
      </c>
      <c r="B387" s="36">
        <v>0</v>
      </c>
      <c r="C387" s="36">
        <v>0</v>
      </c>
      <c r="D387" s="36">
        <v>0</v>
      </c>
      <c r="E387" s="36">
        <v>0</v>
      </c>
      <c r="F387" s="36">
        <v>0</v>
      </c>
      <c r="G387" s="36">
        <v>0</v>
      </c>
      <c r="H387" s="36">
        <v>256</v>
      </c>
      <c r="I387" s="36">
        <v>35</v>
      </c>
      <c r="J387" s="36">
        <v>0</v>
      </c>
      <c r="K387" s="36">
        <v>0</v>
      </c>
      <c r="L387" s="36">
        <v>0</v>
      </c>
      <c r="M387" s="36">
        <v>138</v>
      </c>
      <c r="N387" s="36">
        <v>429</v>
      </c>
      <c r="P387" s="35" t="s">
        <v>436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</row>
    <row r="388" spans="1:29" x14ac:dyDescent="0.2">
      <c r="A388" s="35" t="s">
        <v>1127</v>
      </c>
      <c r="B388" s="36">
        <v>0</v>
      </c>
      <c r="C388" s="36">
        <v>0</v>
      </c>
      <c r="D388" s="36">
        <v>162</v>
      </c>
      <c r="E388" s="36">
        <v>10</v>
      </c>
      <c r="F388" s="36">
        <v>29</v>
      </c>
      <c r="G388" s="36">
        <v>0</v>
      </c>
      <c r="H388" s="36">
        <v>0</v>
      </c>
      <c r="I388" s="36">
        <v>0</v>
      </c>
      <c r="J388" s="36">
        <v>38</v>
      </c>
      <c r="K388" s="36">
        <v>0</v>
      </c>
      <c r="L388" s="36">
        <v>0</v>
      </c>
      <c r="M388" s="36">
        <v>13</v>
      </c>
      <c r="N388" s="36">
        <v>252</v>
      </c>
      <c r="P388" s="35" t="s">
        <v>1531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</row>
    <row r="389" spans="1:29" x14ac:dyDescent="0.2">
      <c r="A389" s="35" t="s">
        <v>1132</v>
      </c>
      <c r="B389" s="36">
        <v>0</v>
      </c>
      <c r="C389" s="36">
        <v>0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P389" s="35" t="s">
        <v>747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</row>
    <row r="390" spans="1:29" x14ac:dyDescent="0.2">
      <c r="A390" s="35" t="s">
        <v>1137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P390" s="35" t="s">
        <v>1012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</row>
    <row r="391" spans="1:29" x14ac:dyDescent="0.2">
      <c r="A391" s="35" t="s">
        <v>1142</v>
      </c>
      <c r="B391" s="36">
        <v>0</v>
      </c>
      <c r="C391" s="36">
        <v>0</v>
      </c>
      <c r="D391" s="36">
        <v>17</v>
      </c>
      <c r="E391" s="36">
        <v>0</v>
      </c>
      <c r="F391" s="36">
        <v>0</v>
      </c>
      <c r="G391" s="36">
        <v>0</v>
      </c>
      <c r="H391" s="36">
        <v>0</v>
      </c>
      <c r="I391" s="36">
        <v>8</v>
      </c>
      <c r="J391" s="36">
        <v>0</v>
      </c>
      <c r="K391" s="36">
        <v>0</v>
      </c>
      <c r="L391" s="36">
        <v>0</v>
      </c>
      <c r="M391" s="36">
        <v>73</v>
      </c>
      <c r="N391" s="36">
        <v>98</v>
      </c>
      <c r="P391" s="35" t="s">
        <v>743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</row>
    <row r="392" spans="1:29" x14ac:dyDescent="0.2">
      <c r="A392" s="35" t="s">
        <v>1152</v>
      </c>
      <c r="B392" s="36">
        <v>14</v>
      </c>
      <c r="C392" s="36">
        <v>0</v>
      </c>
      <c r="D392" s="36">
        <v>0</v>
      </c>
      <c r="E392" s="36">
        <v>0</v>
      </c>
      <c r="F392" s="36">
        <v>7</v>
      </c>
      <c r="G392" s="36">
        <v>0</v>
      </c>
      <c r="H392" s="36">
        <v>18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39</v>
      </c>
      <c r="P392" s="35" t="s">
        <v>1539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</row>
    <row r="393" spans="1:29" x14ac:dyDescent="0.2">
      <c r="A393" s="35" t="s">
        <v>1157</v>
      </c>
      <c r="B393" s="36">
        <v>40</v>
      </c>
      <c r="C393" s="36">
        <v>20</v>
      </c>
      <c r="D393" s="36">
        <v>55</v>
      </c>
      <c r="E393" s="36">
        <v>25</v>
      </c>
      <c r="F393" s="36">
        <v>32</v>
      </c>
      <c r="G393" s="36">
        <v>7</v>
      </c>
      <c r="H393" s="36">
        <v>48</v>
      </c>
      <c r="I393" s="36">
        <v>40</v>
      </c>
      <c r="J393" s="36">
        <v>75</v>
      </c>
      <c r="K393" s="36">
        <v>51</v>
      </c>
      <c r="L393" s="36">
        <v>26</v>
      </c>
      <c r="M393" s="36">
        <v>0</v>
      </c>
      <c r="N393" s="36">
        <v>419</v>
      </c>
      <c r="P393" s="35" t="s">
        <v>984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6">
        <v>0</v>
      </c>
      <c r="AA393" s="36">
        <v>0</v>
      </c>
      <c r="AB393" s="36">
        <v>0</v>
      </c>
      <c r="AC393" s="36">
        <v>0</v>
      </c>
    </row>
    <row r="394" spans="1:29" x14ac:dyDescent="0.2">
      <c r="A394" s="35" t="s">
        <v>1162</v>
      </c>
      <c r="B394" s="36">
        <v>0</v>
      </c>
      <c r="C394" s="36">
        <v>0</v>
      </c>
      <c r="D394" s="36">
        <v>0</v>
      </c>
      <c r="E394" s="36">
        <v>43</v>
      </c>
      <c r="F394" s="36">
        <v>0</v>
      </c>
      <c r="G394" s="36">
        <v>50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93</v>
      </c>
      <c r="P394" s="35" t="s">
        <v>1553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</row>
    <row r="395" spans="1:29" x14ac:dyDescent="0.2">
      <c r="A395" s="35" t="s">
        <v>1167</v>
      </c>
      <c r="B395" s="36">
        <v>40</v>
      </c>
      <c r="C395" s="36">
        <v>0</v>
      </c>
      <c r="D395" s="36">
        <v>22</v>
      </c>
      <c r="E395" s="36">
        <v>0</v>
      </c>
      <c r="F395" s="36">
        <v>0</v>
      </c>
      <c r="G395" s="36">
        <v>0</v>
      </c>
      <c r="H395" s="36">
        <v>0</v>
      </c>
      <c r="I395" s="36">
        <v>1</v>
      </c>
      <c r="J395" s="36">
        <v>0</v>
      </c>
      <c r="K395" s="36">
        <v>48</v>
      </c>
      <c r="L395" s="36">
        <v>0</v>
      </c>
      <c r="M395" s="36">
        <v>40</v>
      </c>
      <c r="N395" s="36">
        <v>151</v>
      </c>
      <c r="P395" s="35" t="s">
        <v>934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6">
        <v>0</v>
      </c>
      <c r="AA395" s="36">
        <v>0</v>
      </c>
      <c r="AB395" s="36">
        <v>0</v>
      </c>
      <c r="AC395" s="36">
        <v>0</v>
      </c>
    </row>
    <row r="396" spans="1:29" x14ac:dyDescent="0.2">
      <c r="A396" s="35" t="s">
        <v>1172</v>
      </c>
      <c r="B396" s="36">
        <v>60</v>
      </c>
      <c r="C396" s="36">
        <v>0</v>
      </c>
      <c r="D396" s="36">
        <v>0</v>
      </c>
      <c r="E396" s="36">
        <v>86</v>
      </c>
      <c r="F396" s="36">
        <v>7</v>
      </c>
      <c r="G396" s="36">
        <v>80</v>
      </c>
      <c r="H396" s="36">
        <v>0</v>
      </c>
      <c r="I396" s="36">
        <v>11</v>
      </c>
      <c r="J396" s="36">
        <v>0</v>
      </c>
      <c r="K396" s="36">
        <v>210</v>
      </c>
      <c r="L396" s="36">
        <v>125</v>
      </c>
      <c r="M396" s="36">
        <v>118</v>
      </c>
      <c r="N396" s="36">
        <v>697</v>
      </c>
      <c r="P396" s="35" t="s">
        <v>741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0</v>
      </c>
      <c r="Y396" s="36">
        <v>0</v>
      </c>
      <c r="Z396" s="36">
        <v>0</v>
      </c>
      <c r="AA396" s="36">
        <v>0</v>
      </c>
      <c r="AB396" s="36">
        <v>0</v>
      </c>
      <c r="AC396" s="36">
        <v>0</v>
      </c>
    </row>
    <row r="397" spans="1:29" x14ac:dyDescent="0.2">
      <c r="A397" s="35" t="s">
        <v>1177</v>
      </c>
      <c r="B397" s="36">
        <v>0</v>
      </c>
      <c r="C397" s="36">
        <v>34</v>
      </c>
      <c r="D397" s="36">
        <v>0</v>
      </c>
      <c r="E397" s="36">
        <v>1</v>
      </c>
      <c r="F397" s="36">
        <v>174</v>
      </c>
      <c r="G397" s="36">
        <v>44</v>
      </c>
      <c r="H397" s="36">
        <v>0</v>
      </c>
      <c r="I397" s="36">
        <v>15</v>
      </c>
      <c r="J397" s="36">
        <v>0</v>
      </c>
      <c r="K397" s="36">
        <v>81</v>
      </c>
      <c r="L397" s="36">
        <v>60</v>
      </c>
      <c r="M397" s="36">
        <v>48</v>
      </c>
      <c r="N397" s="36">
        <v>457</v>
      </c>
      <c r="P397" s="35" t="s">
        <v>1432</v>
      </c>
      <c r="Q397" s="36">
        <v>0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>
        <v>0</v>
      </c>
      <c r="Y397" s="36">
        <v>0</v>
      </c>
      <c r="Z397" s="36">
        <v>0</v>
      </c>
      <c r="AA397" s="36">
        <v>0</v>
      </c>
      <c r="AB397" s="36">
        <v>0</v>
      </c>
      <c r="AC397" s="36">
        <v>0</v>
      </c>
    </row>
    <row r="398" spans="1:29" x14ac:dyDescent="0.2">
      <c r="A398" s="35" t="s">
        <v>1182</v>
      </c>
      <c r="B398" s="36">
        <v>76</v>
      </c>
      <c r="C398" s="36">
        <v>97</v>
      </c>
      <c r="D398" s="36">
        <v>35</v>
      </c>
      <c r="E398" s="36">
        <v>104</v>
      </c>
      <c r="F398" s="36">
        <v>38</v>
      </c>
      <c r="G398" s="36">
        <v>26</v>
      </c>
      <c r="H398" s="36">
        <v>142</v>
      </c>
      <c r="I398" s="36">
        <v>50</v>
      </c>
      <c r="J398" s="36">
        <v>142</v>
      </c>
      <c r="K398" s="36">
        <v>23</v>
      </c>
      <c r="L398" s="36">
        <v>74</v>
      </c>
      <c r="M398" s="36">
        <v>139</v>
      </c>
      <c r="N398" s="36">
        <v>946</v>
      </c>
      <c r="P398" s="35" t="s">
        <v>1514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0</v>
      </c>
      <c r="X398" s="36">
        <v>0</v>
      </c>
      <c r="Y398" s="36">
        <v>0</v>
      </c>
      <c r="Z398" s="36">
        <v>0</v>
      </c>
      <c r="AA398" s="36">
        <v>0</v>
      </c>
      <c r="AB398" s="36">
        <v>0</v>
      </c>
      <c r="AC398" s="36">
        <v>0</v>
      </c>
    </row>
    <row r="399" spans="1:29" x14ac:dyDescent="0.2">
      <c r="A399" s="35" t="s">
        <v>1187</v>
      </c>
      <c r="B399" s="36">
        <v>0</v>
      </c>
      <c r="C399" s="36">
        <v>6</v>
      </c>
      <c r="D399" s="36">
        <v>40</v>
      </c>
      <c r="E399" s="36">
        <v>22</v>
      </c>
      <c r="F399" s="36">
        <v>13</v>
      </c>
      <c r="G399" s="36">
        <v>12</v>
      </c>
      <c r="H399" s="36">
        <v>3</v>
      </c>
      <c r="I399" s="36">
        <v>21</v>
      </c>
      <c r="J399" s="36">
        <v>0</v>
      </c>
      <c r="K399" s="36">
        <v>205</v>
      </c>
      <c r="L399" s="36">
        <v>48</v>
      </c>
      <c r="M399" s="36">
        <v>98</v>
      </c>
      <c r="N399" s="36">
        <v>468</v>
      </c>
      <c r="P399" s="35" t="s">
        <v>1494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</row>
    <row r="400" spans="1:29" x14ac:dyDescent="0.2">
      <c r="A400" s="35" t="s">
        <v>1192</v>
      </c>
      <c r="B400" s="36">
        <v>11</v>
      </c>
      <c r="C400" s="36">
        <v>0</v>
      </c>
      <c r="D400" s="36">
        <v>90</v>
      </c>
      <c r="E400" s="36">
        <v>40</v>
      </c>
      <c r="F400" s="36">
        <v>0</v>
      </c>
      <c r="G400" s="36">
        <v>0</v>
      </c>
      <c r="H400" s="36">
        <v>65</v>
      </c>
      <c r="I400" s="36">
        <v>235</v>
      </c>
      <c r="J400" s="36">
        <v>116</v>
      </c>
      <c r="K400" s="36">
        <v>200</v>
      </c>
      <c r="L400" s="36">
        <v>0</v>
      </c>
      <c r="M400" s="36">
        <v>90</v>
      </c>
      <c r="N400" s="36">
        <v>847</v>
      </c>
      <c r="P400" s="35" t="s">
        <v>891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0</v>
      </c>
      <c r="W400" s="36">
        <v>0</v>
      </c>
      <c r="X400" s="36">
        <v>0</v>
      </c>
      <c r="Y400" s="36">
        <v>0</v>
      </c>
      <c r="Z400" s="36">
        <v>0</v>
      </c>
      <c r="AA400" s="36">
        <v>0</v>
      </c>
      <c r="AB400" s="36">
        <v>0</v>
      </c>
      <c r="AC400" s="36">
        <v>0</v>
      </c>
    </row>
    <row r="401" spans="1:29" x14ac:dyDescent="0.2">
      <c r="A401" s="35" t="s">
        <v>1197</v>
      </c>
      <c r="B401" s="36">
        <v>10</v>
      </c>
      <c r="C401" s="36">
        <v>92</v>
      </c>
      <c r="D401" s="36">
        <v>0</v>
      </c>
      <c r="E401" s="36">
        <v>36</v>
      </c>
      <c r="F401" s="36">
        <v>0</v>
      </c>
      <c r="G401" s="36">
        <v>100</v>
      </c>
      <c r="H401" s="36">
        <v>11</v>
      </c>
      <c r="I401" s="36">
        <v>179</v>
      </c>
      <c r="J401" s="36">
        <v>0</v>
      </c>
      <c r="K401" s="36">
        <v>299</v>
      </c>
      <c r="L401" s="36">
        <v>11</v>
      </c>
      <c r="M401" s="36">
        <v>5</v>
      </c>
      <c r="N401" s="36">
        <v>743</v>
      </c>
      <c r="P401" s="35" t="s">
        <v>1075</v>
      </c>
      <c r="Q401" s="36">
        <v>0</v>
      </c>
      <c r="R401" s="36">
        <v>0</v>
      </c>
      <c r="S401" s="36">
        <v>0</v>
      </c>
      <c r="T401" s="36">
        <v>0</v>
      </c>
      <c r="U401" s="36">
        <v>0</v>
      </c>
      <c r="V401" s="36">
        <v>0</v>
      </c>
      <c r="W401" s="36">
        <v>0</v>
      </c>
      <c r="X401" s="36">
        <v>0</v>
      </c>
      <c r="Y401" s="36">
        <v>0</v>
      </c>
      <c r="Z401" s="36">
        <v>0</v>
      </c>
      <c r="AA401" s="36">
        <v>0</v>
      </c>
      <c r="AB401" s="36">
        <v>0</v>
      </c>
      <c r="AC401" s="36">
        <v>0</v>
      </c>
    </row>
    <row r="402" spans="1:29" x14ac:dyDescent="0.2">
      <c r="A402" s="35" t="s">
        <v>1628</v>
      </c>
      <c r="B402" s="36">
        <v>574</v>
      </c>
      <c r="C402" s="36">
        <v>117</v>
      </c>
      <c r="D402" s="36">
        <v>100</v>
      </c>
      <c r="E402" s="36">
        <v>66</v>
      </c>
      <c r="F402" s="36">
        <v>0</v>
      </c>
      <c r="G402" s="36">
        <v>111</v>
      </c>
      <c r="H402" s="36">
        <v>171</v>
      </c>
      <c r="I402" s="36">
        <v>91</v>
      </c>
      <c r="J402" s="36">
        <v>327</v>
      </c>
      <c r="K402" s="36">
        <v>431</v>
      </c>
      <c r="L402" s="36">
        <v>493</v>
      </c>
      <c r="M402" s="36">
        <v>471</v>
      </c>
      <c r="N402" s="36">
        <v>2952</v>
      </c>
      <c r="P402" s="35" t="s">
        <v>914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36">
        <v>0</v>
      </c>
      <c r="Y402" s="36">
        <v>0</v>
      </c>
      <c r="Z402" s="36">
        <v>0</v>
      </c>
      <c r="AA402" s="36">
        <v>0</v>
      </c>
      <c r="AB402" s="36">
        <v>0</v>
      </c>
      <c r="AC402" s="36">
        <v>0</v>
      </c>
    </row>
    <row r="403" spans="1:29" x14ac:dyDescent="0.2">
      <c r="A403" s="35" t="s">
        <v>1208</v>
      </c>
      <c r="B403" s="36">
        <v>20</v>
      </c>
      <c r="C403" s="36">
        <v>0</v>
      </c>
      <c r="D403" s="36">
        <v>150</v>
      </c>
      <c r="E403" s="36">
        <v>40</v>
      </c>
      <c r="F403" s="36">
        <v>0</v>
      </c>
      <c r="G403" s="36">
        <v>124</v>
      </c>
      <c r="H403" s="36">
        <v>50</v>
      </c>
      <c r="I403" s="36">
        <v>42</v>
      </c>
      <c r="J403" s="36">
        <v>30</v>
      </c>
      <c r="K403" s="36">
        <v>17</v>
      </c>
      <c r="L403" s="36">
        <v>28</v>
      </c>
      <c r="M403" s="36">
        <v>117</v>
      </c>
      <c r="N403" s="36">
        <v>618</v>
      </c>
      <c r="P403" s="35" t="s">
        <v>847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  <c r="X403" s="36">
        <v>0</v>
      </c>
      <c r="Y403" s="36">
        <v>0</v>
      </c>
      <c r="Z403" s="36">
        <v>0</v>
      </c>
      <c r="AA403" s="36">
        <v>0</v>
      </c>
      <c r="AB403" s="36">
        <v>0</v>
      </c>
      <c r="AC403" s="36">
        <v>0</v>
      </c>
    </row>
    <row r="404" spans="1:29" x14ac:dyDescent="0.2">
      <c r="A404" s="35" t="s">
        <v>1213</v>
      </c>
      <c r="B404" s="36">
        <v>0</v>
      </c>
      <c r="C404" s="36">
        <v>0</v>
      </c>
      <c r="D404" s="36">
        <v>0</v>
      </c>
      <c r="E404" s="36">
        <v>25</v>
      </c>
      <c r="F404" s="36">
        <v>0</v>
      </c>
      <c r="G404" s="36">
        <v>0</v>
      </c>
      <c r="H404" s="36">
        <v>25</v>
      </c>
      <c r="I404" s="36">
        <v>0</v>
      </c>
      <c r="J404" s="36">
        <v>10</v>
      </c>
      <c r="K404" s="36">
        <v>35</v>
      </c>
      <c r="L404" s="36">
        <v>0</v>
      </c>
      <c r="M404" s="36">
        <v>0</v>
      </c>
      <c r="N404" s="36">
        <v>95</v>
      </c>
      <c r="P404" s="35" t="s">
        <v>1412</v>
      </c>
      <c r="Q404" s="36">
        <v>0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>
        <v>0</v>
      </c>
      <c r="X404" s="36">
        <v>0</v>
      </c>
      <c r="Y404" s="36">
        <v>0</v>
      </c>
      <c r="Z404" s="36">
        <v>0</v>
      </c>
      <c r="AA404" s="36">
        <v>0</v>
      </c>
      <c r="AB404" s="36">
        <v>0</v>
      </c>
      <c r="AC404" s="36">
        <v>0</v>
      </c>
    </row>
    <row r="405" spans="1:29" x14ac:dyDescent="0.2">
      <c r="A405" s="35" t="s">
        <v>1218</v>
      </c>
      <c r="B405" s="36">
        <v>0</v>
      </c>
      <c r="C405" s="36">
        <v>0</v>
      </c>
      <c r="D405" s="36">
        <v>0</v>
      </c>
      <c r="E405" s="36">
        <v>0</v>
      </c>
      <c r="F405" s="36">
        <v>0</v>
      </c>
      <c r="G405" s="36">
        <v>7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7</v>
      </c>
      <c r="P405" s="35" t="s">
        <v>735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0</v>
      </c>
      <c r="Z405" s="36">
        <v>0</v>
      </c>
      <c r="AA405" s="36">
        <v>0</v>
      </c>
      <c r="AB405" s="36">
        <v>0</v>
      </c>
      <c r="AC405" s="36">
        <v>0</v>
      </c>
    </row>
    <row r="406" spans="1:29" x14ac:dyDescent="0.2">
      <c r="A406" s="35" t="s">
        <v>1223</v>
      </c>
      <c r="B406" s="36">
        <v>73</v>
      </c>
      <c r="C406" s="36">
        <v>0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70</v>
      </c>
      <c r="J406" s="36">
        <v>15</v>
      </c>
      <c r="K406" s="36">
        <v>2</v>
      </c>
      <c r="L406" s="36">
        <v>293</v>
      </c>
      <c r="M406" s="36">
        <v>0</v>
      </c>
      <c r="N406" s="36">
        <v>453</v>
      </c>
      <c r="P406" s="35" t="s">
        <v>448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</row>
    <row r="407" spans="1:29" x14ac:dyDescent="0.2">
      <c r="A407" s="35" t="s">
        <v>1228</v>
      </c>
      <c r="B407" s="36">
        <v>0</v>
      </c>
      <c r="C407" s="36">
        <v>15</v>
      </c>
      <c r="D407" s="36">
        <v>25</v>
      </c>
      <c r="E407" s="36">
        <v>26</v>
      </c>
      <c r="F407" s="36">
        <v>74</v>
      </c>
      <c r="G407" s="36">
        <v>102</v>
      </c>
      <c r="H407" s="36">
        <v>200</v>
      </c>
      <c r="I407" s="36">
        <v>77</v>
      </c>
      <c r="J407" s="36">
        <v>14</v>
      </c>
      <c r="K407" s="36">
        <v>72</v>
      </c>
      <c r="L407" s="36">
        <v>77</v>
      </c>
      <c r="M407" s="36">
        <v>71</v>
      </c>
      <c r="N407" s="36">
        <v>753</v>
      </c>
      <c r="P407" s="35" t="s">
        <v>949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</row>
    <row r="408" spans="1:29" x14ac:dyDescent="0.2">
      <c r="A408" s="35" t="s">
        <v>1233</v>
      </c>
      <c r="B408" s="36">
        <v>40</v>
      </c>
      <c r="C408" s="36">
        <v>12</v>
      </c>
      <c r="D408" s="36">
        <v>0</v>
      </c>
      <c r="E408" s="36">
        <v>50</v>
      </c>
      <c r="F408" s="36">
        <v>0</v>
      </c>
      <c r="G408" s="36">
        <v>0</v>
      </c>
      <c r="H408" s="36">
        <v>0</v>
      </c>
      <c r="I408" s="36">
        <v>5</v>
      </c>
      <c r="J408" s="36">
        <v>30</v>
      </c>
      <c r="K408" s="36">
        <v>10</v>
      </c>
      <c r="L408" s="36">
        <v>35</v>
      </c>
      <c r="M408" s="36">
        <v>48</v>
      </c>
      <c r="N408" s="36">
        <v>230</v>
      </c>
      <c r="P408" s="35" t="s">
        <v>482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</row>
    <row r="409" spans="1:29" x14ac:dyDescent="0.2">
      <c r="A409" s="35" t="s">
        <v>1251</v>
      </c>
      <c r="B409" s="36">
        <v>0</v>
      </c>
      <c r="C409" s="36">
        <v>0</v>
      </c>
      <c r="D409" s="36">
        <v>0</v>
      </c>
      <c r="E409" s="36">
        <v>0</v>
      </c>
      <c r="F409" s="36">
        <v>15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45</v>
      </c>
      <c r="N409" s="36">
        <v>60</v>
      </c>
      <c r="P409" s="35" t="s">
        <v>1492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</row>
    <row r="410" spans="1:29" x14ac:dyDescent="0.2">
      <c r="A410" s="35" t="s">
        <v>1256</v>
      </c>
      <c r="B410" s="36">
        <v>20</v>
      </c>
      <c r="C410" s="36">
        <v>0</v>
      </c>
      <c r="D410" s="36">
        <v>91</v>
      </c>
      <c r="E410" s="36">
        <v>52</v>
      </c>
      <c r="F410" s="36">
        <v>3</v>
      </c>
      <c r="G410" s="36">
        <v>76</v>
      </c>
      <c r="H410" s="36">
        <v>32</v>
      </c>
      <c r="I410" s="36">
        <v>9</v>
      </c>
      <c r="J410" s="36">
        <v>32</v>
      </c>
      <c r="K410" s="36">
        <v>105</v>
      </c>
      <c r="L410" s="36">
        <v>97</v>
      </c>
      <c r="M410" s="36">
        <v>159</v>
      </c>
      <c r="N410" s="36">
        <v>676</v>
      </c>
      <c r="P410" s="35" t="s">
        <v>1129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</row>
    <row r="411" spans="1:29" x14ac:dyDescent="0.2">
      <c r="A411" s="35" t="s">
        <v>1261</v>
      </c>
      <c r="B411" s="36">
        <v>0</v>
      </c>
      <c r="C411" s="36">
        <v>0</v>
      </c>
      <c r="D411" s="36">
        <v>0</v>
      </c>
      <c r="E411" s="36">
        <v>0</v>
      </c>
      <c r="F411" s="36">
        <v>0</v>
      </c>
      <c r="G411" s="36">
        <v>0</v>
      </c>
      <c r="H411" s="36">
        <v>19</v>
      </c>
      <c r="I411" s="36">
        <v>40</v>
      </c>
      <c r="J411" s="36">
        <v>0</v>
      </c>
      <c r="K411" s="36">
        <v>0</v>
      </c>
      <c r="L411" s="36">
        <v>0</v>
      </c>
      <c r="M411" s="36">
        <v>46</v>
      </c>
      <c r="N411" s="36">
        <v>105</v>
      </c>
      <c r="P411" s="35" t="s">
        <v>1134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</row>
    <row r="412" spans="1:29" x14ac:dyDescent="0.2">
      <c r="A412" s="35" t="s">
        <v>1269</v>
      </c>
      <c r="B412" s="36">
        <v>270</v>
      </c>
      <c r="C412" s="36">
        <v>182</v>
      </c>
      <c r="D412" s="36">
        <v>116</v>
      </c>
      <c r="E412" s="36">
        <v>474</v>
      </c>
      <c r="F412" s="36">
        <v>149</v>
      </c>
      <c r="G412" s="36">
        <v>58</v>
      </c>
      <c r="H412" s="36">
        <v>146</v>
      </c>
      <c r="I412" s="36">
        <v>146</v>
      </c>
      <c r="J412" s="36">
        <v>15</v>
      </c>
      <c r="K412" s="36">
        <v>65</v>
      </c>
      <c r="L412" s="36">
        <v>302</v>
      </c>
      <c r="M412" s="36">
        <v>565</v>
      </c>
      <c r="N412" s="36">
        <v>2488</v>
      </c>
      <c r="P412" s="35" t="s">
        <v>1519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</row>
    <row r="413" spans="1:29" x14ac:dyDescent="0.2">
      <c r="A413" s="35" t="s">
        <v>1274</v>
      </c>
      <c r="B413" s="36">
        <v>30</v>
      </c>
      <c r="C413" s="36">
        <v>31</v>
      </c>
      <c r="D413" s="36">
        <v>115</v>
      </c>
      <c r="E413" s="36">
        <v>140</v>
      </c>
      <c r="F413" s="36">
        <v>80</v>
      </c>
      <c r="G413" s="36">
        <v>250</v>
      </c>
      <c r="H413" s="36">
        <v>250</v>
      </c>
      <c r="I413" s="36">
        <v>45</v>
      </c>
      <c r="J413" s="36">
        <v>0</v>
      </c>
      <c r="K413" s="36">
        <v>120</v>
      </c>
      <c r="L413" s="36">
        <v>105</v>
      </c>
      <c r="M413" s="36">
        <v>43</v>
      </c>
      <c r="N413" s="36">
        <v>1209</v>
      </c>
      <c r="P413" s="35" t="s">
        <v>777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</row>
    <row r="414" spans="1:29" x14ac:dyDescent="0.2">
      <c r="A414" s="35" t="s">
        <v>1279</v>
      </c>
      <c r="B414" s="36">
        <v>0</v>
      </c>
      <c r="C414" s="36">
        <v>0</v>
      </c>
      <c r="D414" s="36">
        <v>90</v>
      </c>
      <c r="E414" s="36">
        <v>0</v>
      </c>
      <c r="F414" s="36">
        <v>0</v>
      </c>
      <c r="G414" s="36">
        <v>0</v>
      </c>
      <c r="H414" s="36">
        <v>50</v>
      </c>
      <c r="I414" s="36">
        <v>0</v>
      </c>
      <c r="J414" s="36">
        <v>0</v>
      </c>
      <c r="K414" s="36">
        <v>68</v>
      </c>
      <c r="L414" s="36">
        <v>8</v>
      </c>
      <c r="M414" s="36">
        <v>122</v>
      </c>
      <c r="N414" s="36">
        <v>338</v>
      </c>
      <c r="P414" s="35" t="s">
        <v>1510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</row>
    <row r="415" spans="1:29" x14ac:dyDescent="0.2">
      <c r="A415" s="35" t="s">
        <v>1284</v>
      </c>
      <c r="B415" s="36">
        <v>0</v>
      </c>
      <c r="C415" s="36">
        <v>30</v>
      </c>
      <c r="D415" s="36">
        <v>133</v>
      </c>
      <c r="E415" s="36">
        <v>90</v>
      </c>
      <c r="F415" s="36">
        <v>560</v>
      </c>
      <c r="G415" s="36">
        <v>586</v>
      </c>
      <c r="H415" s="36">
        <v>140</v>
      </c>
      <c r="I415" s="36">
        <v>119</v>
      </c>
      <c r="J415" s="36">
        <v>164</v>
      </c>
      <c r="K415" s="36">
        <v>3</v>
      </c>
      <c r="L415" s="36">
        <v>221</v>
      </c>
      <c r="M415" s="36">
        <v>35</v>
      </c>
      <c r="N415" s="36">
        <v>2081</v>
      </c>
      <c r="P415" s="35" t="s">
        <v>745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</row>
    <row r="416" spans="1:29" x14ac:dyDescent="0.2">
      <c r="A416" s="35" t="s">
        <v>1629</v>
      </c>
      <c r="B416" s="36">
        <v>15</v>
      </c>
      <c r="C416" s="36">
        <v>49</v>
      </c>
      <c r="D416" s="36">
        <v>216</v>
      </c>
      <c r="E416" s="36">
        <v>148</v>
      </c>
      <c r="F416" s="36">
        <v>169</v>
      </c>
      <c r="G416" s="36">
        <v>308</v>
      </c>
      <c r="H416" s="36">
        <v>81</v>
      </c>
      <c r="I416" s="36">
        <v>76</v>
      </c>
      <c r="J416" s="36">
        <v>36</v>
      </c>
      <c r="K416" s="36">
        <v>85</v>
      </c>
      <c r="L416" s="36">
        <v>219</v>
      </c>
      <c r="M416" s="36">
        <v>581</v>
      </c>
      <c r="N416" s="36">
        <v>1983</v>
      </c>
      <c r="P416" s="35" t="s">
        <v>1551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</row>
    <row r="417" spans="1:29" x14ac:dyDescent="0.2">
      <c r="A417" s="35" t="s">
        <v>1296</v>
      </c>
      <c r="B417" s="36">
        <v>45</v>
      </c>
      <c r="C417" s="36">
        <v>0</v>
      </c>
      <c r="D417" s="36">
        <v>0</v>
      </c>
      <c r="E417" s="36">
        <v>20</v>
      </c>
      <c r="F417" s="36">
        <v>211</v>
      </c>
      <c r="G417" s="36">
        <v>0</v>
      </c>
      <c r="H417" s="36">
        <v>60</v>
      </c>
      <c r="I417" s="36">
        <v>95</v>
      </c>
      <c r="J417" s="36">
        <v>0</v>
      </c>
      <c r="K417" s="36">
        <v>12</v>
      </c>
      <c r="L417" s="36">
        <v>96</v>
      </c>
      <c r="M417" s="36">
        <v>15</v>
      </c>
      <c r="N417" s="36">
        <v>554</v>
      </c>
      <c r="P417" s="35" t="s">
        <v>955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36">
        <v>0</v>
      </c>
    </row>
    <row r="418" spans="1:29" x14ac:dyDescent="0.2">
      <c r="A418" s="35" t="s">
        <v>1302</v>
      </c>
      <c r="B418" s="36">
        <v>0</v>
      </c>
      <c r="C418" s="36">
        <v>8</v>
      </c>
      <c r="D418" s="36">
        <v>0</v>
      </c>
      <c r="E418" s="36">
        <v>0</v>
      </c>
      <c r="F418" s="36">
        <v>22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30</v>
      </c>
      <c r="P418" s="35" t="s">
        <v>785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</row>
    <row r="419" spans="1:29" x14ac:dyDescent="0.2">
      <c r="A419" s="35" t="s">
        <v>1307</v>
      </c>
      <c r="B419" s="36">
        <v>0</v>
      </c>
      <c r="C419" s="36">
        <v>30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130</v>
      </c>
      <c r="L419" s="36">
        <v>0</v>
      </c>
      <c r="M419" s="36">
        <v>62</v>
      </c>
      <c r="N419" s="36">
        <v>222</v>
      </c>
      <c r="P419" s="35" t="s">
        <v>1063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</row>
    <row r="420" spans="1:29" x14ac:dyDescent="0.2">
      <c r="A420" s="35" t="s">
        <v>1312</v>
      </c>
      <c r="B420" s="36">
        <v>0</v>
      </c>
      <c r="C420" s="36">
        <v>0</v>
      </c>
      <c r="D420" s="36">
        <v>434</v>
      </c>
      <c r="E420" s="36">
        <v>16</v>
      </c>
      <c r="F420" s="36">
        <v>27</v>
      </c>
      <c r="G420" s="36">
        <v>105</v>
      </c>
      <c r="H420" s="36">
        <v>158</v>
      </c>
      <c r="I420" s="36">
        <v>127</v>
      </c>
      <c r="J420" s="36">
        <v>63</v>
      </c>
      <c r="K420" s="36">
        <v>14</v>
      </c>
      <c r="L420" s="36">
        <v>54</v>
      </c>
      <c r="M420" s="36">
        <v>56</v>
      </c>
      <c r="N420" s="36">
        <v>1054</v>
      </c>
      <c r="P420" s="35" t="s">
        <v>666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</row>
    <row r="421" spans="1:29" x14ac:dyDescent="0.2">
      <c r="A421" s="35" t="s">
        <v>1317</v>
      </c>
      <c r="B421" s="36">
        <v>0</v>
      </c>
      <c r="C421" s="36">
        <v>0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73</v>
      </c>
      <c r="L421" s="36">
        <v>51</v>
      </c>
      <c r="M421" s="36">
        <v>0</v>
      </c>
      <c r="N421" s="36">
        <v>124</v>
      </c>
      <c r="P421" s="35" t="s">
        <v>1027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</row>
    <row r="422" spans="1:29" x14ac:dyDescent="0.2">
      <c r="A422" s="35" t="s">
        <v>1322</v>
      </c>
      <c r="B422" s="36">
        <v>0</v>
      </c>
      <c r="C422" s="36">
        <v>2</v>
      </c>
      <c r="D422" s="36">
        <v>59</v>
      </c>
      <c r="E422" s="36">
        <v>58</v>
      </c>
      <c r="F422" s="36">
        <v>235</v>
      </c>
      <c r="G422" s="36">
        <v>698</v>
      </c>
      <c r="H422" s="36">
        <v>767</v>
      </c>
      <c r="I422" s="36">
        <v>320</v>
      </c>
      <c r="J422" s="36">
        <v>244</v>
      </c>
      <c r="K422" s="36">
        <v>106</v>
      </c>
      <c r="L422" s="36">
        <v>123</v>
      </c>
      <c r="M422" s="36">
        <v>9</v>
      </c>
      <c r="N422" s="36">
        <v>2621</v>
      </c>
      <c r="P422" s="35" t="s">
        <v>924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</row>
    <row r="423" spans="1:29" x14ac:dyDescent="0.2">
      <c r="A423" s="35" t="s">
        <v>1327</v>
      </c>
      <c r="B423" s="36">
        <v>0</v>
      </c>
      <c r="C423" s="36">
        <v>0</v>
      </c>
      <c r="D423" s="36">
        <v>0</v>
      </c>
      <c r="E423" s="36">
        <v>102</v>
      </c>
      <c r="F423" s="36">
        <v>0</v>
      </c>
      <c r="G423" s="36">
        <v>249</v>
      </c>
      <c r="H423" s="36">
        <v>0</v>
      </c>
      <c r="I423" s="36">
        <v>0</v>
      </c>
      <c r="J423" s="36">
        <v>0</v>
      </c>
      <c r="K423" s="36">
        <v>0</v>
      </c>
      <c r="L423" s="36">
        <v>35</v>
      </c>
      <c r="M423" s="36">
        <v>0</v>
      </c>
      <c r="N423" s="36">
        <v>386</v>
      </c>
      <c r="P423" s="35" t="s">
        <v>963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0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</row>
    <row r="424" spans="1:29" x14ac:dyDescent="0.2">
      <c r="A424" s="35" t="s">
        <v>1332</v>
      </c>
      <c r="B424" s="36">
        <v>0</v>
      </c>
      <c r="C424" s="36">
        <v>0</v>
      </c>
      <c r="D424" s="36">
        <v>0</v>
      </c>
      <c r="E424" s="36">
        <v>0</v>
      </c>
      <c r="F424" s="36">
        <v>0</v>
      </c>
      <c r="G424" s="36">
        <v>0</v>
      </c>
      <c r="H424" s="36">
        <v>73</v>
      </c>
      <c r="I424" s="36">
        <v>65</v>
      </c>
      <c r="J424" s="36">
        <v>0</v>
      </c>
      <c r="K424" s="36">
        <v>0</v>
      </c>
      <c r="L424" s="36">
        <v>34</v>
      </c>
      <c r="M424" s="36">
        <v>0</v>
      </c>
      <c r="N424" s="36">
        <v>172</v>
      </c>
      <c r="P424" s="35" t="s">
        <v>1045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v>0</v>
      </c>
      <c r="X424" s="36">
        <v>0</v>
      </c>
      <c r="Y424" s="36">
        <v>0</v>
      </c>
      <c r="Z424" s="36">
        <v>0</v>
      </c>
      <c r="AA424" s="36">
        <v>0</v>
      </c>
      <c r="AB424" s="36">
        <v>0</v>
      </c>
      <c r="AC424" s="36">
        <v>0</v>
      </c>
    </row>
    <row r="425" spans="1:29" x14ac:dyDescent="0.2">
      <c r="A425" s="35" t="s">
        <v>1337</v>
      </c>
      <c r="B425" s="36">
        <v>2</v>
      </c>
      <c r="C425" s="36">
        <v>0</v>
      </c>
      <c r="D425" s="36">
        <v>20</v>
      </c>
      <c r="E425" s="36">
        <v>0</v>
      </c>
      <c r="F425" s="36">
        <v>28</v>
      </c>
      <c r="G425" s="36">
        <v>13</v>
      </c>
      <c r="H425" s="36">
        <v>2</v>
      </c>
      <c r="I425" s="36">
        <v>44</v>
      </c>
      <c r="J425" s="36">
        <v>0</v>
      </c>
      <c r="K425" s="36">
        <v>2</v>
      </c>
      <c r="L425" s="36">
        <v>71</v>
      </c>
      <c r="M425" s="36">
        <v>0</v>
      </c>
      <c r="N425" s="36">
        <v>182</v>
      </c>
      <c r="P425" s="35" t="s">
        <v>674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>
        <v>0</v>
      </c>
    </row>
    <row r="426" spans="1:29" x14ac:dyDescent="0.2">
      <c r="A426" s="35" t="s">
        <v>1342</v>
      </c>
      <c r="B426" s="36">
        <v>13</v>
      </c>
      <c r="C426" s="36">
        <v>0</v>
      </c>
      <c r="D426" s="36">
        <v>28</v>
      </c>
      <c r="E426" s="36">
        <v>74</v>
      </c>
      <c r="F426" s="36">
        <v>0</v>
      </c>
      <c r="G426" s="36">
        <v>158</v>
      </c>
      <c r="H426" s="36">
        <v>0</v>
      </c>
      <c r="I426" s="36">
        <v>0</v>
      </c>
      <c r="J426" s="36">
        <v>84</v>
      </c>
      <c r="K426" s="36">
        <v>76</v>
      </c>
      <c r="L426" s="36">
        <v>54</v>
      </c>
      <c r="M426" s="36">
        <v>33</v>
      </c>
      <c r="N426" s="36">
        <v>520</v>
      </c>
      <c r="P426" s="35" t="s">
        <v>953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6">
        <v>0</v>
      </c>
      <c r="Y426" s="36">
        <v>0</v>
      </c>
      <c r="Z426" s="36">
        <v>0</v>
      </c>
      <c r="AA426" s="36">
        <v>0</v>
      </c>
      <c r="AB426" s="36">
        <v>0</v>
      </c>
      <c r="AC426" s="36">
        <v>0</v>
      </c>
    </row>
    <row r="427" spans="1:29" x14ac:dyDescent="0.2">
      <c r="A427" s="35" t="s">
        <v>1347</v>
      </c>
      <c r="B427" s="36">
        <v>0</v>
      </c>
      <c r="C427" s="36">
        <v>0</v>
      </c>
      <c r="D427" s="36">
        <v>0</v>
      </c>
      <c r="E427" s="36">
        <v>6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47</v>
      </c>
      <c r="N427" s="36">
        <v>53</v>
      </c>
      <c r="P427" s="35" t="s">
        <v>1480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6">
        <v>0</v>
      </c>
      <c r="Y427" s="36">
        <v>0</v>
      </c>
      <c r="Z427" s="36">
        <v>0</v>
      </c>
      <c r="AA427" s="36">
        <v>0</v>
      </c>
      <c r="AB427" s="36">
        <v>0</v>
      </c>
      <c r="AC427" s="36">
        <v>0</v>
      </c>
    </row>
    <row r="428" spans="1:29" x14ac:dyDescent="0.2">
      <c r="A428" s="35" t="s">
        <v>1352</v>
      </c>
      <c r="B428" s="36">
        <v>0</v>
      </c>
      <c r="C428" s="36">
        <v>0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170</v>
      </c>
      <c r="K428" s="36">
        <v>72</v>
      </c>
      <c r="L428" s="36">
        <v>181</v>
      </c>
      <c r="M428" s="36">
        <v>316</v>
      </c>
      <c r="N428" s="36">
        <v>739</v>
      </c>
      <c r="P428" s="35" t="s">
        <v>486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v>0</v>
      </c>
      <c r="X428" s="36">
        <v>0</v>
      </c>
      <c r="Y428" s="36">
        <v>0</v>
      </c>
      <c r="Z428" s="36">
        <v>0</v>
      </c>
      <c r="AA428" s="36">
        <v>0</v>
      </c>
      <c r="AB428" s="36">
        <v>0</v>
      </c>
      <c r="AC428" s="36">
        <v>0</v>
      </c>
    </row>
    <row r="429" spans="1:29" x14ac:dyDescent="0.2">
      <c r="A429" s="35" t="s">
        <v>1147</v>
      </c>
      <c r="B429" s="36">
        <v>160</v>
      </c>
      <c r="C429" s="36">
        <v>0</v>
      </c>
      <c r="D429" s="36">
        <v>30</v>
      </c>
      <c r="E429" s="36">
        <v>133</v>
      </c>
      <c r="F429" s="36">
        <v>260</v>
      </c>
      <c r="G429" s="36">
        <v>95</v>
      </c>
      <c r="H429" s="36">
        <v>45</v>
      </c>
      <c r="I429" s="36">
        <v>3</v>
      </c>
      <c r="J429" s="36">
        <v>7</v>
      </c>
      <c r="K429" s="36">
        <v>83</v>
      </c>
      <c r="L429" s="36">
        <v>270</v>
      </c>
      <c r="M429" s="36">
        <v>56</v>
      </c>
      <c r="N429" s="36">
        <v>1142</v>
      </c>
      <c r="P429" s="35" t="s">
        <v>1456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</row>
    <row r="430" spans="1:29" x14ac:dyDescent="0.2">
      <c r="A430" s="35" t="s">
        <v>1597</v>
      </c>
      <c r="B430" s="36">
        <v>10345</v>
      </c>
      <c r="C430" s="36">
        <v>11504</v>
      </c>
      <c r="D430" s="36">
        <v>12921</v>
      </c>
      <c r="E430" s="36">
        <v>14100</v>
      </c>
      <c r="F430" s="36">
        <v>14761</v>
      </c>
      <c r="G430" s="36">
        <v>19689</v>
      </c>
      <c r="H430" s="36">
        <v>15689</v>
      </c>
      <c r="I430" s="36">
        <v>13404</v>
      </c>
      <c r="J430" s="36">
        <v>14557</v>
      </c>
      <c r="K430" s="36">
        <v>18572</v>
      </c>
      <c r="L430" s="36">
        <v>18139</v>
      </c>
      <c r="M430" s="36">
        <v>21575</v>
      </c>
      <c r="N430" s="36">
        <v>185256</v>
      </c>
      <c r="P430" s="35" t="s">
        <v>1597</v>
      </c>
      <c r="Q430" s="36">
        <v>10345</v>
      </c>
      <c r="R430" s="36">
        <v>11504</v>
      </c>
      <c r="S430" s="36">
        <v>12921</v>
      </c>
      <c r="T430" s="36">
        <v>14100</v>
      </c>
      <c r="U430" s="36">
        <v>14761</v>
      </c>
      <c r="V430" s="36">
        <v>19689</v>
      </c>
      <c r="W430" s="36">
        <v>15689</v>
      </c>
      <c r="X430" s="36">
        <v>13404</v>
      </c>
      <c r="Y430" s="36">
        <v>14557</v>
      </c>
      <c r="Z430" s="36">
        <v>18572</v>
      </c>
      <c r="AA430" s="36">
        <v>18139</v>
      </c>
      <c r="AB430" s="36">
        <v>21575</v>
      </c>
      <c r="AC430" s="36">
        <v>185256</v>
      </c>
    </row>
  </sheetData>
  <conditionalFormatting pivot="1" sqref="Q8:AB8 Q15:AB15 Q19:AB19 Q21:AB21 Q23:AB23 Q25:AB25 Q48:AB48 Q52:AB52 Q57:AB57 Q66:AB66 Q75:AB75 Q83:AB83 Q85:AB86 Q90:AB90 Q92:AB92 Q98:AB98 Q101:AB101 Q103:AB103 Q109:AB109 Q118:AB118 Q120:AB121 Q129:AB129 Q132:AB132 Q139:AB140 Q152:AB152 Q171:AB171 Q181:AB181 Q192:AB192 Q195:AB195 Q209:AB209 Q215:AB215 Q232:AB232 Q240:AB240 Q251:AB251 Q258:AB258 Q262:AB262 Q266:AB266 Q292:AB292 Q297:AB297 Q307:AB307 Q318:AB318 Q348:AB348 Q410:AB411">
    <cfRule type="colorScale" priority="2">
      <colorScale>
        <cfvo type="min"/>
        <cfvo type="max"/>
        <color rgb="FFFCFCFF"/>
        <color rgb="FF63BE7B"/>
      </colorScale>
    </cfRule>
  </conditionalFormatting>
  <conditionalFormatting pivot="1" sqref="B383:M42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6:N55"/>
  <sheetViews>
    <sheetView workbookViewId="0">
      <selection activeCell="A29" sqref="A29"/>
    </sheetView>
  </sheetViews>
  <sheetFormatPr baseColWidth="10" defaultRowHeight="12.75" x14ac:dyDescent="0.2"/>
  <cols>
    <col min="1" max="1" width="14.7109375" customWidth="1"/>
    <col min="2" max="2" width="11.28515625" customWidth="1"/>
    <col min="3" max="13" width="6.42578125" customWidth="1"/>
    <col min="14" max="14" width="8.140625" customWidth="1"/>
    <col min="15" max="15" width="7.5703125" customWidth="1"/>
    <col min="16" max="16" width="8" customWidth="1"/>
    <col min="17" max="17" width="8.140625" customWidth="1"/>
    <col min="18" max="18" width="8.7109375" customWidth="1"/>
    <col min="19" max="19" width="10" customWidth="1"/>
    <col min="20" max="20" width="8.28515625" customWidth="1"/>
    <col min="21" max="21" width="7.5703125" customWidth="1"/>
    <col min="22" max="22" width="9.85546875" customWidth="1"/>
    <col min="23" max="23" width="6.7109375" customWidth="1"/>
    <col min="24" max="24" width="14.28515625" bestFit="1" customWidth="1"/>
    <col min="25" max="25" width="9" customWidth="1"/>
    <col min="26" max="26" width="9.85546875" customWidth="1"/>
    <col min="27" max="27" width="14.5703125" bestFit="1" customWidth="1"/>
    <col min="28" max="28" width="8.140625" customWidth="1"/>
    <col min="29" max="30" width="8.28515625" customWidth="1"/>
    <col min="31" max="31" width="5.85546875" customWidth="1"/>
    <col min="32" max="32" width="7.5703125" customWidth="1"/>
    <col min="33" max="33" width="8.7109375" customWidth="1"/>
    <col min="34" max="34" width="8.28515625" customWidth="1"/>
    <col min="35" max="35" width="8.140625" customWidth="1"/>
    <col min="36" max="36" width="8" customWidth="1"/>
    <col min="37" max="37" width="10" customWidth="1"/>
    <col min="38" max="38" width="8.28515625" customWidth="1"/>
    <col min="39" max="39" width="6.7109375" customWidth="1"/>
    <col min="40" max="40" width="8.28515625" customWidth="1"/>
    <col min="41" max="41" width="9" customWidth="1"/>
    <col min="42" max="42" width="14.28515625" bestFit="1" customWidth="1"/>
    <col min="43" max="43" width="9.85546875" customWidth="1"/>
    <col min="44" max="44" width="5.85546875" customWidth="1"/>
    <col min="45" max="45" width="9.85546875" customWidth="1"/>
    <col min="46" max="46" width="7.5703125" customWidth="1"/>
    <col min="47" max="47" width="8.140625" customWidth="1"/>
    <col min="48" max="48" width="8.28515625" customWidth="1"/>
    <col min="49" max="49" width="14.5703125" bestFit="1" customWidth="1"/>
    <col min="50" max="50" width="8.140625" customWidth="1"/>
    <col min="51" max="51" width="8.28515625" customWidth="1"/>
    <col min="52" max="52" width="7.5703125" customWidth="1"/>
    <col min="53" max="53" width="8" customWidth="1"/>
    <col min="54" max="54" width="8.7109375" customWidth="1"/>
    <col min="55" max="55" width="10" customWidth="1"/>
    <col min="56" max="56" width="9" customWidth="1"/>
    <col min="57" max="57" width="7.5703125" customWidth="1"/>
    <col min="58" max="59" width="8.28515625" customWidth="1"/>
    <col min="60" max="60" width="8.140625" customWidth="1"/>
    <col min="61" max="61" width="14.28515625" bestFit="1" customWidth="1"/>
    <col min="62" max="62" width="9.85546875" customWidth="1"/>
    <col min="63" max="63" width="6.7109375" customWidth="1"/>
    <col min="64" max="64" width="8.28515625" customWidth="1"/>
    <col min="65" max="65" width="9.85546875" customWidth="1"/>
    <col min="66" max="66" width="14.5703125" bestFit="1" customWidth="1"/>
    <col min="67" max="67" width="5.85546875" customWidth="1"/>
    <col min="68" max="68" width="8.28515625" customWidth="1"/>
    <col min="69" max="69" width="7.5703125" customWidth="1"/>
    <col min="70" max="70" width="8" customWidth="1"/>
    <col min="71" max="71" width="8.140625" customWidth="1"/>
    <col min="72" max="72" width="8.7109375" customWidth="1"/>
    <col min="73" max="73" width="10" customWidth="1"/>
    <col min="74" max="74" width="8.28515625" customWidth="1"/>
    <col min="75" max="75" width="7.5703125" customWidth="1"/>
    <col min="76" max="76" width="9.85546875" customWidth="1"/>
    <col min="77" max="77" width="8.28515625" customWidth="1"/>
    <col min="78" max="78" width="8.140625" customWidth="1"/>
    <col min="79" max="79" width="8.28515625" customWidth="1"/>
    <col min="80" max="80" width="6.7109375" customWidth="1"/>
    <col min="81" max="81" width="5.85546875" customWidth="1"/>
    <col min="82" max="82" width="9" customWidth="1"/>
    <col min="83" max="83" width="9.85546875" customWidth="1"/>
    <col min="84" max="84" width="14.28515625" bestFit="1" customWidth="1"/>
    <col min="85" max="85" width="14.5703125" bestFit="1" customWidth="1"/>
    <col min="86" max="86" width="7.5703125" customWidth="1"/>
    <col min="87" max="87" width="8" customWidth="1"/>
    <col min="88" max="88" width="8.28515625" customWidth="1"/>
    <col min="89" max="89" width="8.140625" customWidth="1"/>
    <col min="90" max="90" width="8.7109375" customWidth="1"/>
    <col min="91" max="91" width="10" customWidth="1"/>
    <col min="92" max="92" width="7.5703125" customWidth="1"/>
    <col min="93" max="93" width="8.28515625" customWidth="1"/>
    <col min="94" max="94" width="9" customWidth="1"/>
    <col min="95" max="95" width="8.28515625" customWidth="1"/>
    <col min="96" max="96" width="8.140625" customWidth="1"/>
    <col min="97" max="97" width="6.7109375" customWidth="1"/>
    <col min="98" max="98" width="9.85546875" customWidth="1"/>
    <col min="99" max="99" width="8.28515625" customWidth="1"/>
    <col min="100" max="100" width="14.28515625" bestFit="1" customWidth="1"/>
    <col min="101" max="101" width="9.85546875" customWidth="1"/>
    <col min="102" max="102" width="7.5703125" customWidth="1"/>
    <col min="103" max="103" width="5.85546875" customWidth="1"/>
    <col min="104" max="104" width="8.140625" customWidth="1"/>
    <col min="105" max="105" width="14.5703125" bestFit="1" customWidth="1"/>
    <col min="106" max="106" width="8.28515625" customWidth="1"/>
    <col min="107" max="107" width="8" customWidth="1"/>
    <col min="108" max="108" width="8.7109375" customWidth="1"/>
    <col min="109" max="109" width="10" customWidth="1"/>
    <col min="110" max="110" width="8.28515625" customWidth="1"/>
    <col min="111" max="111" width="7.5703125" customWidth="1"/>
    <col min="112" max="112" width="8.140625" customWidth="1"/>
    <col min="113" max="113" width="6.7109375" customWidth="1"/>
    <col min="114" max="114" width="8.28515625" customWidth="1"/>
    <col min="115" max="115" width="9" customWidth="1"/>
    <col min="116" max="116" width="8.28515625" customWidth="1"/>
    <col min="117" max="117" width="9.85546875" customWidth="1"/>
    <col min="118" max="118" width="14.28515625" bestFit="1" customWidth="1"/>
    <col min="119" max="119" width="5.85546875" customWidth="1"/>
    <col min="120" max="120" width="9.85546875" customWidth="1"/>
    <col min="121" max="121" width="14.5703125" bestFit="1" customWidth="1"/>
    <col min="122" max="122" width="7.5703125" customWidth="1"/>
    <col min="123" max="123" width="8.28515625" customWidth="1"/>
    <col min="124" max="124" width="8" customWidth="1"/>
    <col min="125" max="125" width="8.7109375" customWidth="1"/>
    <col min="126" max="126" width="8.140625" customWidth="1"/>
    <col min="127" max="127" width="10" customWidth="1"/>
    <col min="128" max="128" width="7.5703125" customWidth="1"/>
    <col min="129" max="129" width="9" customWidth="1"/>
    <col min="130" max="130" width="8.28515625" customWidth="1"/>
    <col min="131" max="131" width="8.140625" customWidth="1"/>
    <col min="132" max="132" width="5.85546875" customWidth="1"/>
    <col min="133" max="133" width="6.7109375" customWidth="1"/>
    <col min="134" max="134" width="8.28515625" customWidth="1"/>
    <col min="135" max="135" width="9.85546875" customWidth="1"/>
    <col min="136" max="136" width="8.28515625" customWidth="1"/>
    <col min="137" max="137" width="14.28515625" bestFit="1" customWidth="1"/>
    <col min="138" max="138" width="9.85546875" customWidth="1"/>
    <col min="139" max="139" width="14.5703125" bestFit="1" customWidth="1"/>
    <col min="140" max="140" width="8.28515625" customWidth="1"/>
    <col min="141" max="141" width="8" customWidth="1"/>
    <col min="142" max="142" width="7.5703125" customWidth="1"/>
    <col min="143" max="143" width="8.140625" customWidth="1"/>
    <col min="144" max="144" width="8.7109375" customWidth="1"/>
    <col min="145" max="145" width="10" customWidth="1"/>
    <col min="146" max="146" width="7.5703125" customWidth="1"/>
    <col min="147" max="147" width="8.28515625" customWidth="1"/>
    <col min="148" max="148" width="9.85546875" customWidth="1"/>
    <col min="149" max="149" width="6.7109375" customWidth="1"/>
    <col min="150" max="150" width="8.140625" customWidth="1"/>
    <col min="151" max="151" width="14.28515625" bestFit="1" customWidth="1"/>
    <col min="152" max="152" width="14.5703125" bestFit="1" customWidth="1"/>
    <col min="153" max="153" width="9" customWidth="1"/>
    <col min="154" max="154" width="9.85546875" customWidth="1"/>
    <col min="155" max="155" width="8.28515625" customWidth="1"/>
    <col min="156" max="156" width="5.85546875" customWidth="1"/>
    <col min="157" max="157" width="8.28515625" customWidth="1"/>
    <col min="158" max="158" width="7.5703125" customWidth="1"/>
    <col min="159" max="159" width="8" customWidth="1"/>
    <col min="160" max="160" width="8.28515625" customWidth="1"/>
    <col min="161" max="161" width="8.7109375" customWidth="1"/>
    <col min="162" max="162" width="8.140625" customWidth="1"/>
    <col min="163" max="163" width="10" customWidth="1"/>
    <col min="164" max="164" width="7.5703125" customWidth="1"/>
    <col min="165" max="166" width="8.28515625" customWidth="1"/>
    <col min="167" max="167" width="9.85546875" customWidth="1"/>
    <col min="168" max="168" width="6.7109375" customWidth="1"/>
    <col min="169" max="169" width="8.140625" customWidth="1"/>
    <col min="170" max="170" width="9" customWidth="1"/>
    <col min="171" max="171" width="14.28515625" bestFit="1" customWidth="1"/>
    <col min="172" max="172" width="5.85546875" customWidth="1"/>
    <col min="173" max="173" width="8.28515625" customWidth="1"/>
    <col min="174" max="174" width="9.85546875" customWidth="1"/>
    <col min="175" max="175" width="8.28515625" customWidth="1"/>
    <col min="176" max="176" width="14.5703125" bestFit="1" customWidth="1"/>
    <col min="177" max="177" width="8" customWidth="1"/>
    <col min="178" max="178" width="7.5703125" customWidth="1"/>
    <col min="179" max="179" width="8.140625" customWidth="1"/>
    <col min="180" max="180" width="8.7109375" customWidth="1"/>
    <col min="181" max="181" width="10" customWidth="1"/>
    <col min="182" max="182" width="7.5703125" customWidth="1"/>
    <col min="183" max="184" width="8.28515625" customWidth="1"/>
    <col min="185" max="185" width="6.7109375" customWidth="1"/>
    <col min="186" max="186" width="14.28515625" bestFit="1" customWidth="1"/>
    <col min="187" max="187" width="9.85546875" customWidth="1"/>
    <col min="188" max="188" width="9" customWidth="1"/>
    <col min="189" max="189" width="9.85546875" customWidth="1"/>
    <col min="190" max="190" width="8.28515625" customWidth="1"/>
    <col min="191" max="191" width="8.140625" customWidth="1"/>
    <col min="192" max="192" width="5.85546875" customWidth="1"/>
    <col min="193" max="193" width="14.5703125" bestFit="1" customWidth="1"/>
    <col min="194" max="194" width="8.28515625" customWidth="1"/>
    <col min="195" max="195" width="8" customWidth="1"/>
    <col min="196" max="196" width="7.5703125" customWidth="1"/>
    <col min="197" max="197" width="8.140625" customWidth="1"/>
    <col min="198" max="198" width="8.7109375" customWidth="1"/>
    <col min="199" max="199" width="10" customWidth="1"/>
    <col min="200" max="200" width="7.5703125" customWidth="1"/>
    <col min="201" max="201" width="8.28515625" customWidth="1"/>
    <col min="202" max="202" width="9" customWidth="1"/>
    <col min="203" max="203" width="6.7109375" customWidth="1"/>
    <col min="204" max="204" width="8.28515625" customWidth="1"/>
    <col min="205" max="205" width="8.140625" customWidth="1"/>
    <col min="206" max="206" width="14.28515625" bestFit="1" customWidth="1"/>
    <col min="207" max="207" width="9.85546875" customWidth="1"/>
    <col min="208" max="208" width="8.28515625" customWidth="1"/>
    <col min="209" max="209" width="5.85546875" customWidth="1"/>
    <col min="210" max="210" width="14.5703125" bestFit="1" customWidth="1"/>
    <col min="211" max="211" width="9.85546875" customWidth="1"/>
    <col min="212" max="212" width="8.28515625" customWidth="1"/>
    <col min="213" max="213" width="8" customWidth="1"/>
    <col min="214" max="214" width="7.5703125" customWidth="1"/>
    <col min="215" max="215" width="8.140625" customWidth="1"/>
    <col min="216" max="216" width="8.7109375" customWidth="1"/>
    <col min="217" max="217" width="10" customWidth="1"/>
  </cols>
  <sheetData>
    <row r="6" spans="1:14" x14ac:dyDescent="0.2">
      <c r="A6" s="34" t="s">
        <v>1594</v>
      </c>
      <c r="B6" s="34" t="s">
        <v>1592</v>
      </c>
    </row>
    <row r="7" spans="1:14" x14ac:dyDescent="0.2">
      <c r="A7" s="34" t="s">
        <v>1590</v>
      </c>
      <c r="B7" t="s">
        <v>1566</v>
      </c>
      <c r="C7" t="s">
        <v>1567</v>
      </c>
      <c r="D7" t="s">
        <v>1568</v>
      </c>
      <c r="E7" t="s">
        <v>1569</v>
      </c>
      <c r="F7" t="s">
        <v>1570</v>
      </c>
      <c r="G7" t="s">
        <v>1571</v>
      </c>
      <c r="H7" t="s">
        <v>1524</v>
      </c>
      <c r="I7" t="s">
        <v>1528</v>
      </c>
      <c r="J7" t="s">
        <v>1572</v>
      </c>
      <c r="K7" t="s">
        <v>1530</v>
      </c>
      <c r="L7" t="s">
        <v>1532</v>
      </c>
      <c r="M7" t="s">
        <v>1573</v>
      </c>
      <c r="N7" t="s">
        <v>1597</v>
      </c>
    </row>
    <row r="8" spans="1:14" x14ac:dyDescent="0.2">
      <c r="A8" s="35" t="s">
        <v>432</v>
      </c>
      <c r="B8" s="36">
        <v>125</v>
      </c>
      <c r="C8" s="36">
        <v>154</v>
      </c>
      <c r="D8" s="36">
        <v>82</v>
      </c>
      <c r="E8" s="36">
        <v>360</v>
      </c>
      <c r="F8" s="36">
        <v>306</v>
      </c>
      <c r="G8" s="36">
        <v>452</v>
      </c>
      <c r="H8" s="36">
        <v>200</v>
      </c>
      <c r="I8" s="36">
        <v>305</v>
      </c>
      <c r="J8" s="36">
        <v>255</v>
      </c>
      <c r="K8" s="36">
        <v>288</v>
      </c>
      <c r="L8" s="36">
        <v>256</v>
      </c>
      <c r="M8" s="36">
        <v>406</v>
      </c>
      <c r="N8" s="36">
        <v>3189</v>
      </c>
    </row>
    <row r="9" spans="1:14" x14ac:dyDescent="0.2">
      <c r="A9" s="35" t="s">
        <v>474</v>
      </c>
      <c r="B9" s="36">
        <v>321</v>
      </c>
      <c r="C9" s="36">
        <v>375</v>
      </c>
      <c r="D9" s="36">
        <v>387</v>
      </c>
      <c r="E9" s="36">
        <v>155</v>
      </c>
      <c r="F9" s="36">
        <v>245</v>
      </c>
      <c r="G9" s="36">
        <v>323</v>
      </c>
      <c r="H9" s="36">
        <v>138</v>
      </c>
      <c r="I9" s="36">
        <v>225</v>
      </c>
      <c r="J9" s="36">
        <v>289</v>
      </c>
      <c r="K9" s="36">
        <v>603</v>
      </c>
      <c r="L9" s="36">
        <v>603</v>
      </c>
      <c r="M9" s="36">
        <v>443</v>
      </c>
      <c r="N9" s="36">
        <v>4107</v>
      </c>
    </row>
    <row r="10" spans="1:14" x14ac:dyDescent="0.2">
      <c r="A10" s="35" t="s">
        <v>525</v>
      </c>
      <c r="B10" s="36">
        <v>1902</v>
      </c>
      <c r="C10" s="36">
        <v>1489</v>
      </c>
      <c r="D10" s="36">
        <v>1590</v>
      </c>
      <c r="E10" s="36">
        <v>2705</v>
      </c>
      <c r="F10" s="36">
        <v>2545</v>
      </c>
      <c r="G10" s="36">
        <v>1501</v>
      </c>
      <c r="H10" s="36">
        <v>3473</v>
      </c>
      <c r="I10" s="36">
        <v>2096</v>
      </c>
      <c r="J10" s="36">
        <v>3285</v>
      </c>
      <c r="K10" s="36">
        <v>3066</v>
      </c>
      <c r="L10" s="36">
        <v>3254</v>
      </c>
      <c r="M10" s="36">
        <v>3989</v>
      </c>
      <c r="N10" s="36">
        <v>30895</v>
      </c>
    </row>
    <row r="11" spans="1:14" x14ac:dyDescent="0.2">
      <c r="A11" s="35" t="s">
        <v>578</v>
      </c>
      <c r="B11" s="36">
        <v>595</v>
      </c>
      <c r="C11" s="36">
        <v>1034</v>
      </c>
      <c r="D11" s="36">
        <v>1857</v>
      </c>
      <c r="E11" s="36">
        <v>1295</v>
      </c>
      <c r="F11" s="36">
        <v>1301</v>
      </c>
      <c r="G11" s="36">
        <v>855</v>
      </c>
      <c r="H11" s="36">
        <v>1170</v>
      </c>
      <c r="I11" s="36">
        <v>1813</v>
      </c>
      <c r="J11" s="36">
        <v>1484</v>
      </c>
      <c r="K11" s="36">
        <v>2668</v>
      </c>
      <c r="L11" s="36">
        <v>2897</v>
      </c>
      <c r="M11" s="36">
        <v>2511</v>
      </c>
      <c r="N11" s="36">
        <v>19480</v>
      </c>
    </row>
    <row r="12" spans="1:14" x14ac:dyDescent="0.2">
      <c r="A12" s="35" t="s">
        <v>633</v>
      </c>
      <c r="B12" s="36">
        <v>211</v>
      </c>
      <c r="C12" s="36">
        <v>465</v>
      </c>
      <c r="D12" s="36">
        <v>135</v>
      </c>
      <c r="E12" s="36">
        <v>149</v>
      </c>
      <c r="F12" s="36">
        <v>222</v>
      </c>
      <c r="G12" s="36">
        <v>301</v>
      </c>
      <c r="H12" s="36">
        <v>231</v>
      </c>
      <c r="I12" s="36">
        <v>461</v>
      </c>
      <c r="J12" s="36">
        <v>828</v>
      </c>
      <c r="K12" s="36">
        <v>858</v>
      </c>
      <c r="L12" s="36">
        <v>562</v>
      </c>
      <c r="M12" s="36">
        <v>682</v>
      </c>
      <c r="N12" s="36">
        <v>5105</v>
      </c>
    </row>
    <row r="13" spans="1:14" x14ac:dyDescent="0.2">
      <c r="A13" s="35" t="s">
        <v>681</v>
      </c>
      <c r="B13" s="36">
        <v>123</v>
      </c>
      <c r="C13" s="36">
        <v>51</v>
      </c>
      <c r="D13" s="36">
        <v>296</v>
      </c>
      <c r="E13" s="36">
        <v>114</v>
      </c>
      <c r="F13" s="36">
        <v>106</v>
      </c>
      <c r="G13" s="36">
        <v>43</v>
      </c>
      <c r="H13" s="36">
        <v>100</v>
      </c>
      <c r="I13" s="36">
        <v>93</v>
      </c>
      <c r="J13" s="36">
        <v>134</v>
      </c>
      <c r="K13" s="36">
        <v>108</v>
      </c>
      <c r="L13" s="36">
        <v>143</v>
      </c>
      <c r="M13" s="36">
        <v>148</v>
      </c>
      <c r="N13" s="36">
        <v>1459</v>
      </c>
    </row>
    <row r="14" spans="1:14" x14ac:dyDescent="0.2">
      <c r="A14" s="35" t="s">
        <v>733</v>
      </c>
      <c r="B14" s="36">
        <v>199</v>
      </c>
      <c r="C14" s="36">
        <v>44</v>
      </c>
      <c r="D14" s="36">
        <v>62</v>
      </c>
      <c r="E14" s="36">
        <v>119</v>
      </c>
      <c r="F14" s="36">
        <v>75</v>
      </c>
      <c r="G14" s="36">
        <v>44</v>
      </c>
      <c r="H14" s="36">
        <v>65</v>
      </c>
      <c r="I14" s="36">
        <v>222</v>
      </c>
      <c r="J14" s="36">
        <v>204</v>
      </c>
      <c r="K14" s="36">
        <v>235</v>
      </c>
      <c r="L14" s="36">
        <v>226</v>
      </c>
      <c r="M14" s="36">
        <v>272</v>
      </c>
      <c r="N14" s="36">
        <v>1767</v>
      </c>
    </row>
    <row r="15" spans="1:14" x14ac:dyDescent="0.2">
      <c r="A15" s="35" t="s">
        <v>775</v>
      </c>
      <c r="B15" s="36">
        <v>30</v>
      </c>
      <c r="C15" s="36">
        <v>80</v>
      </c>
      <c r="D15" s="36">
        <v>197</v>
      </c>
      <c r="E15" s="36">
        <v>460</v>
      </c>
      <c r="F15" s="36">
        <v>513</v>
      </c>
      <c r="G15" s="36">
        <v>575</v>
      </c>
      <c r="H15" s="36">
        <v>700</v>
      </c>
      <c r="I15" s="36">
        <v>441</v>
      </c>
      <c r="J15" s="36">
        <v>237</v>
      </c>
      <c r="K15" s="36">
        <v>241</v>
      </c>
      <c r="L15" s="36">
        <v>410</v>
      </c>
      <c r="M15" s="36">
        <v>1030</v>
      </c>
      <c r="N15" s="36">
        <v>4914</v>
      </c>
    </row>
    <row r="16" spans="1:14" x14ac:dyDescent="0.2">
      <c r="A16" s="35" t="s">
        <v>808</v>
      </c>
      <c r="B16" s="36">
        <v>244</v>
      </c>
      <c r="C16" s="36">
        <v>320</v>
      </c>
      <c r="D16" s="36">
        <v>288</v>
      </c>
      <c r="E16" s="36">
        <v>263</v>
      </c>
      <c r="F16" s="36">
        <v>152</v>
      </c>
      <c r="G16" s="36">
        <v>753</v>
      </c>
      <c r="H16" s="36">
        <v>475</v>
      </c>
      <c r="I16" s="36">
        <v>536</v>
      </c>
      <c r="J16" s="36">
        <v>507</v>
      </c>
      <c r="K16" s="36">
        <v>883</v>
      </c>
      <c r="L16" s="36">
        <v>371</v>
      </c>
      <c r="M16" s="36">
        <v>564</v>
      </c>
      <c r="N16" s="36">
        <v>5356</v>
      </c>
    </row>
    <row r="17" spans="1:14" x14ac:dyDescent="0.2">
      <c r="A17" s="35" t="s">
        <v>841</v>
      </c>
      <c r="B17" s="36">
        <v>1178</v>
      </c>
      <c r="C17" s="36">
        <v>2436</v>
      </c>
      <c r="D17" s="36">
        <v>1948</v>
      </c>
      <c r="E17" s="36">
        <v>1809</v>
      </c>
      <c r="F17" s="36">
        <v>1702</v>
      </c>
      <c r="G17" s="36">
        <v>3288</v>
      </c>
      <c r="H17" s="36">
        <v>1812</v>
      </c>
      <c r="I17" s="36">
        <v>1697</v>
      </c>
      <c r="J17" s="36">
        <v>1493</v>
      </c>
      <c r="K17" s="36">
        <v>2200</v>
      </c>
      <c r="L17" s="36">
        <v>1713</v>
      </c>
      <c r="M17" s="36">
        <v>2370</v>
      </c>
      <c r="N17" s="36">
        <v>23646</v>
      </c>
    </row>
    <row r="18" spans="1:14" x14ac:dyDescent="0.2">
      <c r="A18" s="35" t="s">
        <v>896</v>
      </c>
      <c r="B18" s="36">
        <v>104</v>
      </c>
      <c r="C18" s="36">
        <v>243</v>
      </c>
      <c r="D18" s="36">
        <v>148</v>
      </c>
      <c r="E18" s="36">
        <v>51</v>
      </c>
      <c r="F18" s="36">
        <v>502</v>
      </c>
      <c r="G18" s="36">
        <v>280</v>
      </c>
      <c r="H18" s="36">
        <v>312</v>
      </c>
      <c r="I18" s="36">
        <v>140</v>
      </c>
      <c r="J18" s="36">
        <v>488</v>
      </c>
      <c r="K18" s="36">
        <v>605</v>
      </c>
      <c r="L18" s="36">
        <v>399</v>
      </c>
      <c r="M18" s="36">
        <v>354</v>
      </c>
      <c r="N18" s="36">
        <v>3626</v>
      </c>
    </row>
    <row r="19" spans="1:14" x14ac:dyDescent="0.2">
      <c r="A19" s="35" t="s">
        <v>968</v>
      </c>
      <c r="B19" s="36">
        <v>248</v>
      </c>
      <c r="C19" s="36">
        <v>189</v>
      </c>
      <c r="D19" s="36">
        <v>155</v>
      </c>
      <c r="E19" s="36">
        <v>251</v>
      </c>
      <c r="F19" s="36">
        <v>514</v>
      </c>
      <c r="G19" s="36">
        <v>690</v>
      </c>
      <c r="H19" s="36">
        <v>487</v>
      </c>
      <c r="I19" s="36">
        <v>505</v>
      </c>
      <c r="J19" s="36">
        <v>310</v>
      </c>
      <c r="K19" s="36">
        <v>691</v>
      </c>
      <c r="L19" s="36">
        <v>295</v>
      </c>
      <c r="M19" s="36">
        <v>507</v>
      </c>
      <c r="N19" s="36">
        <v>4842</v>
      </c>
    </row>
    <row r="20" spans="1:14" x14ac:dyDescent="0.2">
      <c r="A20" s="35" t="s">
        <v>1023</v>
      </c>
      <c r="B20" s="36">
        <v>1317</v>
      </c>
      <c r="C20" s="36">
        <v>353</v>
      </c>
      <c r="D20" s="36">
        <v>825</v>
      </c>
      <c r="E20" s="36">
        <v>1009</v>
      </c>
      <c r="F20" s="36">
        <v>1069</v>
      </c>
      <c r="G20" s="36">
        <v>2093</v>
      </c>
      <c r="H20" s="36">
        <v>928</v>
      </c>
      <c r="I20" s="36">
        <v>665</v>
      </c>
      <c r="J20" s="36">
        <v>471</v>
      </c>
      <c r="K20" s="36">
        <v>1053</v>
      </c>
      <c r="L20" s="36">
        <v>962</v>
      </c>
      <c r="M20" s="36">
        <v>999</v>
      </c>
      <c r="N20" s="36">
        <v>11744</v>
      </c>
    </row>
    <row r="21" spans="1:14" x14ac:dyDescent="0.2">
      <c r="A21" s="35" t="s">
        <v>1355</v>
      </c>
      <c r="B21" s="36">
        <v>1108</v>
      </c>
      <c r="C21" s="36">
        <v>1465</v>
      </c>
      <c r="D21" s="36">
        <v>1724</v>
      </c>
      <c r="E21" s="36">
        <v>1074</v>
      </c>
      <c r="F21" s="36">
        <v>1965</v>
      </c>
      <c r="G21" s="36">
        <v>2914</v>
      </c>
      <c r="H21" s="36">
        <v>1597</v>
      </c>
      <c r="I21" s="36">
        <v>944</v>
      </c>
      <c r="J21" s="36">
        <v>1571</v>
      </c>
      <c r="K21" s="36">
        <v>940</v>
      </c>
      <c r="L21" s="36">
        <v>1010</v>
      </c>
      <c r="M21" s="36">
        <v>1364</v>
      </c>
      <c r="N21" s="36">
        <v>17676</v>
      </c>
    </row>
    <row r="22" spans="1:14" x14ac:dyDescent="0.2">
      <c r="A22" s="35" t="s">
        <v>1459</v>
      </c>
      <c r="B22" s="36">
        <v>476</v>
      </c>
      <c r="C22" s="36">
        <v>853</v>
      </c>
      <c r="D22" s="36">
        <v>262</v>
      </c>
      <c r="E22" s="36">
        <v>1031</v>
      </c>
      <c r="F22" s="36">
        <v>328</v>
      </c>
      <c r="G22" s="36">
        <v>1031</v>
      </c>
      <c r="H22" s="36">
        <v>651</v>
      </c>
      <c r="I22" s="36">
        <v>303</v>
      </c>
      <c r="J22" s="36">
        <v>612</v>
      </c>
      <c r="K22" s="36">
        <v>733</v>
      </c>
      <c r="L22" s="36">
        <v>913</v>
      </c>
      <c r="M22" s="36">
        <v>837</v>
      </c>
      <c r="N22" s="36">
        <v>8030</v>
      </c>
    </row>
    <row r="23" spans="1:14" x14ac:dyDescent="0.2">
      <c r="A23" s="35" t="s">
        <v>1517</v>
      </c>
      <c r="B23" s="36">
        <v>153</v>
      </c>
      <c r="C23" s="36">
        <v>548</v>
      </c>
      <c r="D23" s="36">
        <v>402</v>
      </c>
      <c r="E23" s="36">
        <v>416</v>
      </c>
      <c r="F23" s="36">
        <v>284</v>
      </c>
      <c r="G23" s="36">
        <v>611</v>
      </c>
      <c r="H23" s="36">
        <v>315</v>
      </c>
      <c r="I23" s="36">
        <v>393</v>
      </c>
      <c r="J23" s="36">
        <v>563</v>
      </c>
      <c r="K23" s="36">
        <v>215</v>
      </c>
      <c r="L23" s="36">
        <v>252</v>
      </c>
      <c r="M23" s="36">
        <v>420</v>
      </c>
      <c r="N23" s="36">
        <v>4572</v>
      </c>
    </row>
    <row r="24" spans="1:14" x14ac:dyDescent="0.2">
      <c r="A24" s="35" t="s">
        <v>1109</v>
      </c>
      <c r="B24" s="36">
        <v>2011</v>
      </c>
      <c r="C24" s="36">
        <v>1405</v>
      </c>
      <c r="D24" s="36">
        <v>2563</v>
      </c>
      <c r="E24" s="36">
        <v>2839</v>
      </c>
      <c r="F24" s="36">
        <v>2932</v>
      </c>
      <c r="G24" s="36">
        <v>3935</v>
      </c>
      <c r="H24" s="36">
        <v>3035</v>
      </c>
      <c r="I24" s="36">
        <v>2565</v>
      </c>
      <c r="J24" s="36">
        <v>1826</v>
      </c>
      <c r="K24" s="36">
        <v>3185</v>
      </c>
      <c r="L24" s="36">
        <v>3873</v>
      </c>
      <c r="M24" s="36">
        <v>4679</v>
      </c>
      <c r="N24" s="36">
        <v>34848</v>
      </c>
    </row>
    <row r="25" spans="1:14" x14ac:dyDescent="0.2">
      <c r="A25" s="35" t="s">
        <v>1597</v>
      </c>
      <c r="B25" s="36">
        <v>10345</v>
      </c>
      <c r="C25" s="36">
        <v>11504</v>
      </c>
      <c r="D25" s="36">
        <v>12921</v>
      </c>
      <c r="E25" s="36">
        <v>14100</v>
      </c>
      <c r="F25" s="36">
        <v>14761</v>
      </c>
      <c r="G25" s="36">
        <v>19689</v>
      </c>
      <c r="H25" s="36">
        <v>15689</v>
      </c>
      <c r="I25" s="36">
        <v>13404</v>
      </c>
      <c r="J25" s="36">
        <v>14557</v>
      </c>
      <c r="K25" s="36">
        <v>18572</v>
      </c>
      <c r="L25" s="36">
        <v>18139</v>
      </c>
      <c r="M25" s="36">
        <v>21575</v>
      </c>
      <c r="N25" s="36">
        <v>185256</v>
      </c>
    </row>
    <row r="28" spans="1:14" x14ac:dyDescent="0.2">
      <c r="A28" t="str">
        <f>CONCATENATE("Nydyrket jordbruksareal fylkesvis i ",B35," i dekar")</f>
        <v>Nydyrket jordbruksareal fylkesvis i 2005 i dekar</v>
      </c>
    </row>
    <row r="35" spans="1:4" x14ac:dyDescent="0.2">
      <c r="A35" s="34" t="s">
        <v>1588</v>
      </c>
      <c r="B35" t="s" vm="2">
        <v>1566</v>
      </c>
    </row>
    <row r="37" spans="1:4" x14ac:dyDescent="0.2">
      <c r="A37" s="34" t="s">
        <v>1590</v>
      </c>
      <c r="B37" t="s">
        <v>1594</v>
      </c>
    </row>
    <row r="38" spans="1:4" x14ac:dyDescent="0.2">
      <c r="A38" s="35" t="s">
        <v>1110</v>
      </c>
      <c r="B38" s="36">
        <v>2011</v>
      </c>
      <c r="D38" s="37"/>
    </row>
    <row r="39" spans="1:4" x14ac:dyDescent="0.2">
      <c r="A39" s="35" t="s">
        <v>524</v>
      </c>
      <c r="B39" s="36">
        <v>1902</v>
      </c>
      <c r="D39" s="37"/>
    </row>
    <row r="40" spans="1:4" x14ac:dyDescent="0.2">
      <c r="A40" s="35" t="s">
        <v>1022</v>
      </c>
      <c r="B40" s="36">
        <v>1317</v>
      </c>
      <c r="D40" s="37"/>
    </row>
    <row r="41" spans="1:4" x14ac:dyDescent="0.2">
      <c r="A41" s="35" t="s">
        <v>840</v>
      </c>
      <c r="B41" s="36">
        <v>1178</v>
      </c>
      <c r="D41" s="37"/>
    </row>
    <row r="42" spans="1:4" x14ac:dyDescent="0.2">
      <c r="A42" s="35" t="s">
        <v>1354</v>
      </c>
      <c r="B42" s="36">
        <v>1108</v>
      </c>
      <c r="D42" s="37"/>
    </row>
    <row r="43" spans="1:4" x14ac:dyDescent="0.2">
      <c r="A43" s="35" t="s">
        <v>577</v>
      </c>
      <c r="B43" s="36">
        <v>595</v>
      </c>
      <c r="D43" s="37"/>
    </row>
    <row r="44" spans="1:4" x14ac:dyDescent="0.2">
      <c r="A44" s="35" t="s">
        <v>1458</v>
      </c>
      <c r="B44" s="36">
        <v>476</v>
      </c>
      <c r="D44" s="37"/>
    </row>
    <row r="45" spans="1:4" x14ac:dyDescent="0.2">
      <c r="A45" s="35" t="s">
        <v>473</v>
      </c>
      <c r="B45" s="36">
        <v>321</v>
      </c>
      <c r="D45" s="37"/>
    </row>
    <row r="46" spans="1:4" x14ac:dyDescent="0.2">
      <c r="A46" s="35" t="s">
        <v>967</v>
      </c>
      <c r="B46" s="36">
        <v>248</v>
      </c>
      <c r="D46" s="37"/>
    </row>
    <row r="47" spans="1:4" x14ac:dyDescent="0.2">
      <c r="A47" s="35" t="s">
        <v>807</v>
      </c>
      <c r="B47" s="36">
        <v>244</v>
      </c>
      <c r="D47" s="37"/>
    </row>
    <row r="48" spans="1:4" x14ac:dyDescent="0.2">
      <c r="A48" s="35" t="s">
        <v>632</v>
      </c>
      <c r="B48" s="36">
        <v>211</v>
      </c>
      <c r="D48" s="37"/>
    </row>
    <row r="49" spans="1:4" x14ac:dyDescent="0.2">
      <c r="A49" s="35" t="s">
        <v>732</v>
      </c>
      <c r="B49" s="36">
        <v>199</v>
      </c>
      <c r="D49" s="37"/>
    </row>
    <row r="50" spans="1:4" x14ac:dyDescent="0.2">
      <c r="A50" s="35" t="s">
        <v>1516</v>
      </c>
      <c r="B50" s="36">
        <v>153</v>
      </c>
      <c r="D50" s="37"/>
    </row>
    <row r="51" spans="1:4" x14ac:dyDescent="0.2">
      <c r="A51" s="35" t="s">
        <v>431</v>
      </c>
      <c r="B51" s="36">
        <v>125</v>
      </c>
      <c r="D51" s="37"/>
    </row>
    <row r="52" spans="1:4" x14ac:dyDescent="0.2">
      <c r="A52" s="35" t="s">
        <v>680</v>
      </c>
      <c r="B52" s="36">
        <v>123</v>
      </c>
      <c r="D52" s="37"/>
    </row>
    <row r="53" spans="1:4" x14ac:dyDescent="0.2">
      <c r="A53" s="35" t="s">
        <v>895</v>
      </c>
      <c r="B53" s="36">
        <v>104</v>
      </c>
      <c r="D53" s="37"/>
    </row>
    <row r="54" spans="1:4" x14ac:dyDescent="0.2">
      <c r="A54" s="35" t="s">
        <v>774</v>
      </c>
      <c r="B54" s="36">
        <v>30</v>
      </c>
      <c r="D54" s="37"/>
    </row>
    <row r="55" spans="1:4" x14ac:dyDescent="0.2">
      <c r="A55" s="35" t="s">
        <v>1591</v>
      </c>
      <c r="B55" s="36">
        <v>10345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D17"/>
  <sheetViews>
    <sheetView workbookViewId="0">
      <selection activeCell="D3" sqref="D3"/>
    </sheetView>
  </sheetViews>
  <sheetFormatPr baseColWidth="10" defaultRowHeight="12.75" x14ac:dyDescent="0.2"/>
  <cols>
    <col min="1" max="1" width="13.5703125" bestFit="1" customWidth="1"/>
    <col min="2" max="2" width="11.42578125" bestFit="1" customWidth="1"/>
    <col min="3" max="5" width="19.7109375" bestFit="1" customWidth="1"/>
    <col min="6" max="6" width="27.140625" customWidth="1"/>
    <col min="7" max="12" width="19.7109375" bestFit="1" customWidth="1"/>
    <col min="13" max="13" width="8.140625" customWidth="1"/>
  </cols>
  <sheetData>
    <row r="1" spans="1:4" x14ac:dyDescent="0.2">
      <c r="A1" s="34" t="s">
        <v>1577</v>
      </c>
      <c r="B1" t="s" vm="1">
        <v>1110</v>
      </c>
      <c r="C1" t="str" vm="1">
        <f>IF(B1=C4,C5,B1)</f>
        <v>Trøndelag</v>
      </c>
      <c r="D1" t="str">
        <f>CONCATENATE("Nydyrket jordbruksareal i ",C2," perioden 2005 - 2016 - totalt ",B17," i dekar")</f>
        <v>Nydyrket jordbruksareal i Verdal perioden 2005 - 2016 - totalt 1209 i dekar</v>
      </c>
    </row>
    <row r="2" spans="1:4" x14ac:dyDescent="0.2">
      <c r="A2" s="34" t="s">
        <v>1579</v>
      </c>
      <c r="B2" t="s" vm="5">
        <v>1271</v>
      </c>
      <c r="C2" t="str" vm="5">
        <f>IF(B2=C4,C1,B2)</f>
        <v>Verdal</v>
      </c>
      <c r="D2" t="str">
        <f>CONCATENATE("Nydyrket jordbruksareal i ",C2," perioden 2005 - 2016 i dekar")</f>
        <v>Nydyrket jordbruksareal i Verdal perioden 2005 - 2016 i dekar</v>
      </c>
    </row>
    <row r="4" spans="1:4" x14ac:dyDescent="0.2">
      <c r="A4" s="34" t="s">
        <v>1590</v>
      </c>
      <c r="B4" t="s">
        <v>1593</v>
      </c>
      <c r="C4" t="s">
        <v>1589</v>
      </c>
    </row>
    <row r="5" spans="1:4" x14ac:dyDescent="0.2">
      <c r="A5" s="35" t="s">
        <v>1566</v>
      </c>
      <c r="B5" s="36">
        <v>30</v>
      </c>
      <c r="C5" t="s">
        <v>1603</v>
      </c>
    </row>
    <row r="6" spans="1:4" x14ac:dyDescent="0.2">
      <c r="A6" s="35" t="s">
        <v>1567</v>
      </c>
      <c r="B6" s="36">
        <v>31</v>
      </c>
    </row>
    <row r="7" spans="1:4" x14ac:dyDescent="0.2">
      <c r="A7" s="35" t="s">
        <v>1568</v>
      </c>
      <c r="B7" s="36">
        <v>115</v>
      </c>
    </row>
    <row r="8" spans="1:4" x14ac:dyDescent="0.2">
      <c r="A8" s="35" t="s">
        <v>1569</v>
      </c>
      <c r="B8" s="36">
        <v>140</v>
      </c>
    </row>
    <row r="9" spans="1:4" x14ac:dyDescent="0.2">
      <c r="A9" s="35" t="s">
        <v>1570</v>
      </c>
      <c r="B9" s="36">
        <v>80</v>
      </c>
    </row>
    <row r="10" spans="1:4" x14ac:dyDescent="0.2">
      <c r="A10" s="35" t="s">
        <v>1571</v>
      </c>
      <c r="B10" s="36">
        <v>250</v>
      </c>
    </row>
    <row r="11" spans="1:4" x14ac:dyDescent="0.2">
      <c r="A11" s="35" t="s">
        <v>1524</v>
      </c>
      <c r="B11" s="36">
        <v>250</v>
      </c>
    </row>
    <row r="12" spans="1:4" x14ac:dyDescent="0.2">
      <c r="A12" s="35" t="s">
        <v>1528</v>
      </c>
      <c r="B12" s="36">
        <v>45</v>
      </c>
    </row>
    <row r="13" spans="1:4" x14ac:dyDescent="0.2">
      <c r="A13" s="35" t="s">
        <v>1572</v>
      </c>
      <c r="B13" s="36">
        <v>0</v>
      </c>
    </row>
    <row r="14" spans="1:4" x14ac:dyDescent="0.2">
      <c r="A14" s="35" t="s">
        <v>1530</v>
      </c>
      <c r="B14" s="36">
        <v>120</v>
      </c>
    </row>
    <row r="15" spans="1:4" x14ac:dyDescent="0.2">
      <c r="A15" s="35" t="s">
        <v>1532</v>
      </c>
      <c r="B15" s="36">
        <v>105</v>
      </c>
    </row>
    <row r="16" spans="1:4" x14ac:dyDescent="0.2">
      <c r="A16" s="35" t="s">
        <v>1573</v>
      </c>
      <c r="B16" s="36">
        <v>43</v>
      </c>
    </row>
    <row r="17" spans="1:2" x14ac:dyDescent="0.2">
      <c r="A17" s="35" t="s">
        <v>1597</v>
      </c>
      <c r="B17" s="36">
        <v>1209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W52"/>
  <sheetViews>
    <sheetView workbookViewId="0">
      <selection activeCell="O46" sqref="O46"/>
    </sheetView>
  </sheetViews>
  <sheetFormatPr baseColWidth="10" defaultRowHeight="12.75" x14ac:dyDescent="0.2"/>
  <cols>
    <col min="1" max="1" width="13.28515625" bestFit="1" customWidth="1"/>
    <col min="2" max="2" width="11.140625" bestFit="1" customWidth="1"/>
    <col min="3" max="3" width="23.85546875" customWidth="1"/>
    <col min="4" max="4" width="13.5703125" bestFit="1" customWidth="1"/>
    <col min="5" max="5" width="11.140625" bestFit="1" customWidth="1"/>
    <col min="6" max="6" width="10.140625" bestFit="1" customWidth="1"/>
    <col min="7" max="7" width="5.42578125" customWidth="1"/>
    <col min="8" max="8" width="6.140625" bestFit="1" customWidth="1"/>
    <col min="9" max="9" width="10.140625" bestFit="1" customWidth="1"/>
    <col min="10" max="10" width="5.7109375" bestFit="1" customWidth="1"/>
    <col min="11" max="11" width="6.28515625" bestFit="1" customWidth="1"/>
    <col min="12" max="12" width="5.42578125" bestFit="1" customWidth="1"/>
    <col min="13" max="13" width="5.28515625" bestFit="1" customWidth="1"/>
    <col min="14" max="14" width="7.5703125" bestFit="1" customWidth="1"/>
    <col min="15" max="15" width="7" bestFit="1" customWidth="1"/>
    <col min="16" max="16" width="6.5703125" bestFit="1" customWidth="1"/>
    <col min="17" max="17" width="7" bestFit="1" customWidth="1"/>
    <col min="18" max="19" width="6.7109375" bestFit="1" customWidth="1"/>
    <col min="20" max="20" width="6" bestFit="1" customWidth="1"/>
    <col min="21" max="21" width="6.28515625" bestFit="1" customWidth="1"/>
    <col min="22" max="22" width="6.140625" bestFit="1" customWidth="1"/>
    <col min="23" max="23" width="8" bestFit="1" customWidth="1"/>
    <col min="24" max="24" width="6" bestFit="1" customWidth="1"/>
    <col min="25" max="25" width="7.85546875" bestFit="1" customWidth="1"/>
    <col min="26" max="26" width="5.85546875" bestFit="1" customWidth="1"/>
    <col min="27" max="27" width="6.28515625" bestFit="1" customWidth="1"/>
    <col min="28" max="28" width="7.140625" bestFit="1" customWidth="1"/>
    <col min="29" max="29" width="6.42578125" bestFit="1" customWidth="1"/>
    <col min="30" max="30" width="9.5703125" bestFit="1" customWidth="1"/>
    <col min="31" max="31" width="4.85546875" bestFit="1" customWidth="1"/>
    <col min="32" max="32" width="5" bestFit="1" customWidth="1"/>
    <col min="33" max="33" width="10.7109375" bestFit="1" customWidth="1"/>
    <col min="34" max="34" width="5.28515625" bestFit="1" customWidth="1"/>
    <col min="35" max="35" width="8.28515625" bestFit="1" customWidth="1"/>
    <col min="36" max="36" width="5" bestFit="1" customWidth="1"/>
    <col min="37" max="37" width="9" bestFit="1" customWidth="1"/>
    <col min="38" max="38" width="5.85546875" bestFit="1" customWidth="1"/>
    <col min="39" max="39" width="7.7109375" bestFit="1" customWidth="1"/>
    <col min="40" max="40" width="5.5703125" bestFit="1" customWidth="1"/>
    <col min="41" max="41" width="4.85546875" bestFit="1" customWidth="1"/>
    <col min="42" max="42" width="7.7109375" bestFit="1" customWidth="1"/>
    <col min="43" max="43" width="4.5703125" bestFit="1" customWidth="1"/>
    <col min="44" max="44" width="5.28515625" bestFit="1" customWidth="1"/>
    <col min="45" max="45" width="6.7109375" bestFit="1" customWidth="1"/>
    <col min="46" max="46" width="5.85546875" bestFit="1" customWidth="1"/>
    <col min="47" max="47" width="6.28515625" bestFit="1" customWidth="1"/>
    <col min="48" max="48" width="5.28515625" bestFit="1" customWidth="1"/>
    <col min="49" max="49" width="8.140625" bestFit="1" customWidth="1"/>
  </cols>
  <sheetData>
    <row r="1" spans="1:49" x14ac:dyDescent="0.2">
      <c r="A1" s="34" t="s">
        <v>1577</v>
      </c>
      <c r="B1" t="s" vm="1">
        <v>1110</v>
      </c>
      <c r="C1" t="s">
        <v>1605</v>
      </c>
      <c r="D1" s="34" t="s">
        <v>1577</v>
      </c>
      <c r="E1" t="s" vm="1">
        <v>1110</v>
      </c>
      <c r="H1" t="str">
        <f>CONCATENATE("Nydyrket jordbruksareal kommunevis i ",C2," - totalt ",D6," dekar")</f>
        <v>Nydyrket jordbruksareal kommunevis i 2012 - totalt 2565 dekar</v>
      </c>
    </row>
    <row r="2" spans="1:49" x14ac:dyDescent="0.2">
      <c r="A2" s="34" t="s">
        <v>1588</v>
      </c>
      <c r="B2" t="s" vm="4">
        <v>1528</v>
      </c>
      <c r="C2" t="str" vm="4">
        <f>IF(B2=C4,C1,B2)</f>
        <v>2012</v>
      </c>
      <c r="D2" s="34" t="s">
        <v>1588</v>
      </c>
      <c r="E2" t="s" vm="4">
        <v>1528</v>
      </c>
    </row>
    <row r="3" spans="1:49" x14ac:dyDescent="0.2">
      <c r="D3" s="34" t="s">
        <v>1579</v>
      </c>
      <c r="E3" t="s" vm="3">
        <v>1589</v>
      </c>
    </row>
    <row r="4" spans="1:49" x14ac:dyDescent="0.2">
      <c r="A4" s="34" t="s">
        <v>1590</v>
      </c>
      <c r="B4" t="s">
        <v>1597</v>
      </c>
      <c r="C4" t="s">
        <v>1589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x14ac:dyDescent="0.2">
      <c r="A5" s="35" t="s">
        <v>1238</v>
      </c>
      <c r="B5" s="40">
        <v>490</v>
      </c>
      <c r="D5" t="s">
        <v>1597</v>
      </c>
    </row>
    <row r="6" spans="1:49" x14ac:dyDescent="0.2">
      <c r="A6" s="35" t="s">
        <v>1319</v>
      </c>
      <c r="B6" s="40">
        <v>320</v>
      </c>
      <c r="D6" s="40">
        <v>2565</v>
      </c>
    </row>
    <row r="7" spans="1:49" x14ac:dyDescent="0.2">
      <c r="A7" s="35" t="s">
        <v>1189</v>
      </c>
      <c r="B7" s="40">
        <v>235</v>
      </c>
    </row>
    <row r="8" spans="1:49" x14ac:dyDescent="0.2">
      <c r="A8" s="35" t="s">
        <v>1194</v>
      </c>
      <c r="B8" s="40">
        <v>179</v>
      </c>
      <c r="L8" s="38"/>
    </row>
    <row r="9" spans="1:49" x14ac:dyDescent="0.2">
      <c r="A9" s="35" t="s">
        <v>1266</v>
      </c>
      <c r="B9" s="40">
        <v>146</v>
      </c>
    </row>
    <row r="10" spans="1:49" x14ac:dyDescent="0.2">
      <c r="A10" s="35" t="s">
        <v>1309</v>
      </c>
      <c r="B10" s="40">
        <v>127</v>
      </c>
    </row>
    <row r="11" spans="1:49" x14ac:dyDescent="0.2">
      <c r="A11" s="35" t="s">
        <v>1281</v>
      </c>
      <c r="B11" s="40">
        <v>119</v>
      </c>
    </row>
    <row r="12" spans="1:49" x14ac:dyDescent="0.2">
      <c r="A12" s="35" t="s">
        <v>1293</v>
      </c>
      <c r="B12" s="40">
        <v>95</v>
      </c>
    </row>
    <row r="13" spans="1:49" x14ac:dyDescent="0.2">
      <c r="A13" s="35" t="s">
        <v>1199</v>
      </c>
      <c r="B13" s="40">
        <v>91</v>
      </c>
    </row>
    <row r="14" spans="1:49" x14ac:dyDescent="0.2">
      <c r="A14" s="35" t="s">
        <v>1225</v>
      </c>
      <c r="B14" s="40">
        <v>77</v>
      </c>
    </row>
    <row r="15" spans="1:49" x14ac:dyDescent="0.2">
      <c r="A15" s="35" t="s">
        <v>1286</v>
      </c>
      <c r="B15" s="40">
        <v>76</v>
      </c>
    </row>
    <row r="16" spans="1:49" x14ac:dyDescent="0.2">
      <c r="A16" s="35" t="s">
        <v>1220</v>
      </c>
      <c r="B16" s="40">
        <v>70</v>
      </c>
    </row>
    <row r="17" spans="1:2" x14ac:dyDescent="0.2">
      <c r="A17" s="35" t="s">
        <v>1329</v>
      </c>
      <c r="B17" s="40">
        <v>65</v>
      </c>
    </row>
    <row r="18" spans="1:2" x14ac:dyDescent="0.2">
      <c r="A18" s="35" t="s">
        <v>1114</v>
      </c>
      <c r="B18" s="40">
        <v>55</v>
      </c>
    </row>
    <row r="19" spans="1:2" x14ac:dyDescent="0.2">
      <c r="A19" s="35" t="s">
        <v>1243</v>
      </c>
      <c r="B19" s="40">
        <v>51</v>
      </c>
    </row>
    <row r="20" spans="1:2" x14ac:dyDescent="0.2">
      <c r="A20" s="35" t="s">
        <v>1179</v>
      </c>
      <c r="B20" s="40">
        <v>50</v>
      </c>
    </row>
    <row r="21" spans="1:2" x14ac:dyDescent="0.2">
      <c r="A21" s="35" t="s">
        <v>1271</v>
      </c>
      <c r="B21" s="40">
        <v>45</v>
      </c>
    </row>
    <row r="22" spans="1:2" x14ac:dyDescent="0.2">
      <c r="A22" s="35" t="s">
        <v>1334</v>
      </c>
      <c r="B22" s="40">
        <v>44</v>
      </c>
    </row>
    <row r="23" spans="1:2" x14ac:dyDescent="0.2">
      <c r="A23" s="35" t="s">
        <v>1205</v>
      </c>
      <c r="B23" s="40">
        <v>42</v>
      </c>
    </row>
    <row r="24" spans="1:2" x14ac:dyDescent="0.2">
      <c r="A24" s="35" t="s">
        <v>1154</v>
      </c>
      <c r="B24" s="40">
        <v>40</v>
      </c>
    </row>
    <row r="25" spans="1:2" x14ac:dyDescent="0.2">
      <c r="A25" s="35" t="s">
        <v>1258</v>
      </c>
      <c r="B25" s="40">
        <v>40</v>
      </c>
    </row>
    <row r="26" spans="1:2" x14ac:dyDescent="0.2">
      <c r="A26" s="35" t="s">
        <v>1119</v>
      </c>
      <c r="B26" s="40">
        <v>35</v>
      </c>
    </row>
    <row r="27" spans="1:2" x14ac:dyDescent="0.2">
      <c r="A27" s="35" t="s">
        <v>1184</v>
      </c>
      <c r="B27" s="40">
        <v>21</v>
      </c>
    </row>
    <row r="28" spans="1:2" x14ac:dyDescent="0.2">
      <c r="A28" s="35" t="s">
        <v>1174</v>
      </c>
      <c r="B28" s="40">
        <v>15</v>
      </c>
    </row>
    <row r="29" spans="1:2" x14ac:dyDescent="0.2">
      <c r="A29" s="35" t="s">
        <v>1169</v>
      </c>
      <c r="B29" s="40">
        <v>11</v>
      </c>
    </row>
    <row r="30" spans="1:2" x14ac:dyDescent="0.2">
      <c r="A30" s="35" t="s">
        <v>1253</v>
      </c>
      <c r="B30" s="40">
        <v>9</v>
      </c>
    </row>
    <row r="31" spans="1:2" x14ac:dyDescent="0.2">
      <c r="A31" s="35" t="s">
        <v>1139</v>
      </c>
      <c r="B31" s="40">
        <v>8</v>
      </c>
    </row>
    <row r="32" spans="1:2" x14ac:dyDescent="0.2">
      <c r="A32" s="35" t="s">
        <v>1230</v>
      </c>
      <c r="B32" s="40">
        <v>5</v>
      </c>
    </row>
    <row r="33" spans="1:2" x14ac:dyDescent="0.2">
      <c r="A33" s="35" t="s">
        <v>1146</v>
      </c>
      <c r="B33" s="40">
        <v>3</v>
      </c>
    </row>
    <row r="34" spans="1:2" x14ac:dyDescent="0.2">
      <c r="A34" s="35" t="s">
        <v>1164</v>
      </c>
      <c r="B34" s="40">
        <v>1</v>
      </c>
    </row>
    <row r="35" spans="1:2" x14ac:dyDescent="0.2">
      <c r="A35" s="35" t="s">
        <v>1314</v>
      </c>
      <c r="B35" s="40">
        <v>0</v>
      </c>
    </row>
    <row r="36" spans="1:2" x14ac:dyDescent="0.2">
      <c r="A36" s="35" t="s">
        <v>1124</v>
      </c>
      <c r="B36" s="40">
        <v>0</v>
      </c>
    </row>
    <row r="37" spans="1:2" x14ac:dyDescent="0.2">
      <c r="A37" s="35" t="s">
        <v>1324</v>
      </c>
      <c r="B37" s="40">
        <v>0</v>
      </c>
    </row>
    <row r="38" spans="1:2" x14ac:dyDescent="0.2">
      <c r="A38" s="35" t="s">
        <v>1159</v>
      </c>
      <c r="B38" s="40">
        <v>0</v>
      </c>
    </row>
    <row r="39" spans="1:2" x14ac:dyDescent="0.2">
      <c r="A39" s="35" t="s">
        <v>1149</v>
      </c>
      <c r="B39" s="40">
        <v>0</v>
      </c>
    </row>
    <row r="40" spans="1:2" x14ac:dyDescent="0.2">
      <c r="A40" s="35" t="s">
        <v>1349</v>
      </c>
      <c r="B40" s="40">
        <v>0</v>
      </c>
    </row>
    <row r="41" spans="1:2" x14ac:dyDescent="0.2">
      <c r="A41" s="35" t="s">
        <v>1344</v>
      </c>
      <c r="B41" s="40">
        <v>0</v>
      </c>
    </row>
    <row r="42" spans="1:2" x14ac:dyDescent="0.2">
      <c r="A42" s="35" t="s">
        <v>1298</v>
      </c>
      <c r="B42" s="40">
        <v>0</v>
      </c>
    </row>
    <row r="43" spans="1:2" x14ac:dyDescent="0.2">
      <c r="A43" s="35" t="s">
        <v>1129</v>
      </c>
      <c r="B43" s="40">
        <v>0</v>
      </c>
    </row>
    <row r="44" spans="1:2" x14ac:dyDescent="0.2">
      <c r="A44" s="35" t="s">
        <v>1106</v>
      </c>
      <c r="B44" s="40">
        <v>0</v>
      </c>
    </row>
    <row r="45" spans="1:2" x14ac:dyDescent="0.2">
      <c r="A45" s="35" t="s">
        <v>1339</v>
      </c>
      <c r="B45" s="40">
        <v>0</v>
      </c>
    </row>
    <row r="46" spans="1:2" x14ac:dyDescent="0.2">
      <c r="A46" s="35" t="s">
        <v>1276</v>
      </c>
      <c r="B46" s="40">
        <v>0</v>
      </c>
    </row>
    <row r="47" spans="1:2" x14ac:dyDescent="0.2">
      <c r="A47" s="35" t="s">
        <v>1304</v>
      </c>
      <c r="B47" s="40">
        <v>0</v>
      </c>
    </row>
    <row r="48" spans="1:2" x14ac:dyDescent="0.2">
      <c r="A48" s="35" t="s">
        <v>1134</v>
      </c>
      <c r="B48" s="40">
        <v>0</v>
      </c>
    </row>
    <row r="49" spans="1:2" x14ac:dyDescent="0.2">
      <c r="A49" s="35" t="s">
        <v>1248</v>
      </c>
      <c r="B49" s="40">
        <v>0</v>
      </c>
    </row>
    <row r="50" spans="1:2" x14ac:dyDescent="0.2">
      <c r="A50" s="35" t="s">
        <v>1215</v>
      </c>
      <c r="B50" s="40">
        <v>0</v>
      </c>
    </row>
    <row r="51" spans="1:2" x14ac:dyDescent="0.2">
      <c r="A51" s="35" t="s">
        <v>1210</v>
      </c>
      <c r="B51" s="40">
        <v>0</v>
      </c>
    </row>
    <row r="52" spans="1:2" x14ac:dyDescent="0.2">
      <c r="A52" s="35" t="s">
        <v>1591</v>
      </c>
      <c r="B52" s="40">
        <v>2565</v>
      </c>
    </row>
  </sheetData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B2:C30"/>
  <sheetViews>
    <sheetView showGridLines="0" showRowColHeaders="0" tabSelected="1" workbookViewId="0">
      <selection activeCell="D5" sqref="D5"/>
    </sheetView>
  </sheetViews>
  <sheetFormatPr baseColWidth="10" defaultRowHeight="15.75" x14ac:dyDescent="0.2"/>
  <cols>
    <col min="1" max="1" width="8" customWidth="1"/>
    <col min="2" max="2" width="69.5703125" style="47" customWidth="1"/>
    <col min="3" max="3" width="37" style="39" customWidth="1"/>
  </cols>
  <sheetData>
    <row r="2" spans="2:3" ht="34.5" customHeight="1" x14ac:dyDescent="0.2">
      <c r="B2" s="42" t="s">
        <v>1609</v>
      </c>
      <c r="C2" s="48"/>
    </row>
    <row r="3" spans="2:3" x14ac:dyDescent="0.2">
      <c r="B3" s="43" t="s">
        <v>1610</v>
      </c>
      <c r="C3" s="49"/>
    </row>
    <row r="4" spans="2:3" ht="41.25" customHeight="1" x14ac:dyDescent="0.2">
      <c r="B4" s="76" t="s">
        <v>1608</v>
      </c>
      <c r="C4" s="76"/>
    </row>
    <row r="5" spans="2:3" x14ac:dyDescent="0.2">
      <c r="B5" s="44"/>
      <c r="C5" s="49"/>
    </row>
    <row r="6" spans="2:3" x14ac:dyDescent="0.2">
      <c r="B6" s="43" t="s">
        <v>1606</v>
      </c>
      <c r="C6" s="49"/>
    </row>
    <row r="7" spans="2:3" s="41" customFormat="1" ht="54.75" customHeight="1" x14ac:dyDescent="0.25">
      <c r="B7" s="76" t="s">
        <v>1607</v>
      </c>
      <c r="C7" s="76"/>
    </row>
    <row r="8" spans="2:3" x14ac:dyDescent="0.2">
      <c r="B8" s="44"/>
      <c r="C8" s="49"/>
    </row>
    <row r="9" spans="2:3" x14ac:dyDescent="0.2">
      <c r="B9" s="43" t="s">
        <v>1612</v>
      </c>
      <c r="C9" s="49"/>
    </row>
    <row r="10" spans="2:3" ht="54.75" customHeight="1" x14ac:dyDescent="0.2">
      <c r="B10" s="76" t="s">
        <v>1621</v>
      </c>
      <c r="C10" s="76"/>
    </row>
    <row r="11" spans="2:3" x14ac:dyDescent="0.2">
      <c r="B11" s="44"/>
      <c r="C11" s="49"/>
    </row>
    <row r="12" spans="2:3" x14ac:dyDescent="0.2">
      <c r="B12" s="44" t="s">
        <v>1611</v>
      </c>
      <c r="C12" s="50" t="s">
        <v>1619</v>
      </c>
    </row>
    <row r="13" spans="2:3" x14ac:dyDescent="0.2">
      <c r="B13" s="44" t="s">
        <v>1613</v>
      </c>
      <c r="C13" s="50" t="s">
        <v>1620</v>
      </c>
    </row>
    <row r="14" spans="2:3" x14ac:dyDescent="0.2">
      <c r="B14" s="44"/>
      <c r="C14" s="50"/>
    </row>
    <row r="15" spans="2:3" ht="31.5" customHeight="1" x14ac:dyDescent="0.2">
      <c r="B15" s="77" t="s">
        <v>1622</v>
      </c>
      <c r="C15" s="77"/>
    </row>
    <row r="16" spans="2:3" x14ac:dyDescent="0.2">
      <c r="B16" s="44"/>
      <c r="C16" s="50"/>
    </row>
    <row r="17" spans="2:3" x14ac:dyDescent="0.2">
      <c r="B17" s="44"/>
      <c r="C17" s="49"/>
    </row>
    <row r="18" spans="2:3" ht="31.5" x14ac:dyDescent="0.2">
      <c r="B18" s="44" t="s">
        <v>1614</v>
      </c>
      <c r="C18" s="49"/>
    </row>
    <row r="19" spans="2:3" x14ac:dyDescent="0.2">
      <c r="B19" s="44"/>
      <c r="C19" s="49"/>
    </row>
    <row r="20" spans="2:3" ht="12.75" x14ac:dyDescent="0.2">
      <c r="B20" s="45" t="s">
        <v>1618</v>
      </c>
      <c r="C20" s="49"/>
    </row>
    <row r="21" spans="2:3" ht="12.75" x14ac:dyDescent="0.2">
      <c r="B21" s="45" t="s">
        <v>1615</v>
      </c>
      <c r="C21" s="49"/>
    </row>
    <row r="22" spans="2:3" ht="12.75" x14ac:dyDescent="0.2">
      <c r="B22" s="45" t="s">
        <v>1616</v>
      </c>
      <c r="C22" s="49"/>
    </row>
    <row r="23" spans="2:3" ht="12.75" x14ac:dyDescent="0.2">
      <c r="B23" s="46" t="s">
        <v>1617</v>
      </c>
      <c r="C23" s="49"/>
    </row>
    <row r="24" spans="2:3" ht="12.75" x14ac:dyDescent="0.2">
      <c r="B24" s="45"/>
      <c r="C24" s="49"/>
    </row>
    <row r="25" spans="2:3" x14ac:dyDescent="0.2">
      <c r="B25" s="44"/>
      <c r="C25" s="49"/>
    </row>
    <row r="26" spans="2:3" x14ac:dyDescent="0.2">
      <c r="B26" s="44"/>
      <c r="C26" s="49"/>
    </row>
    <row r="27" spans="2:3" x14ac:dyDescent="0.2">
      <c r="B27" s="44"/>
      <c r="C27" s="49"/>
    </row>
    <row r="28" spans="2:3" x14ac:dyDescent="0.2">
      <c r="B28" s="44"/>
      <c r="C28" s="49"/>
    </row>
    <row r="29" spans="2:3" x14ac:dyDescent="0.2">
      <c r="B29" s="44"/>
      <c r="C29" s="49"/>
    </row>
    <row r="30" spans="2:3" x14ac:dyDescent="0.2">
      <c r="B30" s="44"/>
      <c r="C30" s="49"/>
    </row>
  </sheetData>
  <mergeCells count="4">
    <mergeCell ref="B4:C4"/>
    <mergeCell ref="B7:C7"/>
    <mergeCell ref="B10:C10"/>
    <mergeCell ref="B15:C15"/>
  </mergeCells>
  <hyperlinks>
    <hyperlink ref="B23" r:id="rId1" xr:uid="{00000000-0004-0000-0600-000000000000}"/>
    <hyperlink ref="C13" r:id="rId2" xr:uid="{00000000-0004-0000-0600-000001000000}"/>
    <hyperlink ref="C12" r:id="rId3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Q441"/>
  <sheetViews>
    <sheetView showGridLines="0" showRowColHeaders="0" workbookViewId="0">
      <selection activeCell="O10" sqref="O10"/>
    </sheetView>
  </sheetViews>
  <sheetFormatPr baseColWidth="10" defaultRowHeight="12.75" x14ac:dyDescent="0.2"/>
  <cols>
    <col min="1" max="1" width="4" style="54" customWidth="1"/>
    <col min="2" max="2" width="19.85546875" style="51" customWidth="1"/>
    <col min="3" max="14" width="7.140625" style="52" customWidth="1"/>
    <col min="15" max="15" width="10.42578125" style="53" customWidth="1"/>
    <col min="16" max="16" width="9.42578125" style="54" customWidth="1"/>
    <col min="17" max="16384" width="11.42578125" style="54"/>
  </cols>
  <sheetData>
    <row r="2" spans="2:17" s="55" customFormat="1" ht="27" customHeight="1" x14ac:dyDescent="0.3">
      <c r="B2" s="78" t="s">
        <v>1600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Q2" s="56" t="s">
        <v>1623</v>
      </c>
    </row>
    <row r="3" spans="2:17" ht="18" customHeight="1" x14ac:dyDescent="0.2">
      <c r="B3" s="58" t="s">
        <v>1595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57" t="s">
        <v>1624</v>
      </c>
    </row>
    <row r="4" spans="2:17" ht="9" customHeight="1" x14ac:dyDescent="0.2">
      <c r="B4" s="60" t="s">
        <v>1598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2:17" ht="27" customHeight="1" x14ac:dyDescent="0.2">
      <c r="B5" s="62" t="s">
        <v>1596</v>
      </c>
      <c r="C5" s="63" t="str">
        <f>IF(P_tab_kom!B7=0," ",P_tab_kom!B7)</f>
        <v>2005</v>
      </c>
      <c r="D5" s="63" t="str">
        <f>IF(P_tab_kom!C7=0," ",P_tab_kom!C7)</f>
        <v>2006</v>
      </c>
      <c r="E5" s="63" t="str">
        <f>IF(P_tab_kom!D7=0," ",P_tab_kom!D7)</f>
        <v>2007</v>
      </c>
      <c r="F5" s="63" t="str">
        <f>IF(P_tab_kom!E7=0," ",P_tab_kom!E7)</f>
        <v>2008</v>
      </c>
      <c r="G5" s="63" t="str">
        <f>IF(P_tab_kom!F7=0," ",P_tab_kom!F7)</f>
        <v>2009</v>
      </c>
      <c r="H5" s="63" t="str">
        <f>IF(P_tab_kom!G7=0," ",P_tab_kom!G7)</f>
        <v>2010</v>
      </c>
      <c r="I5" s="63" t="str">
        <f>IF(P_tab_kom!H7=0," ",P_tab_kom!H7)</f>
        <v>2011</v>
      </c>
      <c r="J5" s="63" t="str">
        <f>IF(P_tab_kom!I7=0," ",P_tab_kom!I7)</f>
        <v>2012</v>
      </c>
      <c r="K5" s="63" t="str">
        <f>IF(P_tab_kom!J7=0," ",P_tab_kom!J7)</f>
        <v>2013</v>
      </c>
      <c r="L5" s="63" t="str">
        <f>IF(P_tab_kom!K7=0," ",P_tab_kom!K7)</f>
        <v>2014</v>
      </c>
      <c r="M5" s="63" t="str">
        <f>IF(P_tab_kom!L7=0," ",P_tab_kom!L7)</f>
        <v>2015</v>
      </c>
      <c r="N5" s="63" t="str">
        <f>IF(P_tab_kom!M7=0," ",P_tab_kom!M7)</f>
        <v>2016</v>
      </c>
      <c r="O5" s="64" t="str">
        <f>IF(P_tab_kom!N7=0," ",P_tab_kom!N7)</f>
        <v>Sum dekar</v>
      </c>
    </row>
    <row r="6" spans="2:17" x14ac:dyDescent="0.2">
      <c r="B6" s="65" t="str">
        <f>IF(P_tab_kom!A8=0," ",P_tab_kom!A8)</f>
        <v>0101 Halden</v>
      </c>
      <c r="C6" s="66">
        <f>IF(P_tab_kom!B8=0," ",P_tab_kom!B8)</f>
        <v>24</v>
      </c>
      <c r="D6" s="66" t="str">
        <f>IF(P_tab_kom!C8=0," ",P_tab_kom!C8)</f>
        <v xml:space="preserve"> </v>
      </c>
      <c r="E6" s="66" t="str">
        <f>IF(P_tab_kom!D8=0," ",P_tab_kom!D8)</f>
        <v xml:space="preserve"> </v>
      </c>
      <c r="F6" s="66">
        <f>IF(P_tab_kom!E8=0," ",P_tab_kom!E8)</f>
        <v>11</v>
      </c>
      <c r="G6" s="66">
        <f>IF(P_tab_kom!F8=0," ",P_tab_kom!F8)</f>
        <v>58</v>
      </c>
      <c r="H6" s="66">
        <f>IF(P_tab_kom!G8=0," ",P_tab_kom!G8)</f>
        <v>75</v>
      </c>
      <c r="I6" s="66">
        <f>IF(P_tab_kom!H8=0," ",P_tab_kom!H8)</f>
        <v>49</v>
      </c>
      <c r="J6" s="66">
        <f>IF(P_tab_kom!I8=0," ",P_tab_kom!I8)</f>
        <v>64</v>
      </c>
      <c r="K6" s="66">
        <f>IF(P_tab_kom!J8=0," ",P_tab_kom!J8)</f>
        <v>13</v>
      </c>
      <c r="L6" s="66">
        <f>IF(P_tab_kom!K8=0," ",P_tab_kom!K8)</f>
        <v>36</v>
      </c>
      <c r="M6" s="66" t="str">
        <f>IF(P_tab_kom!L8=0," ",P_tab_kom!L8)</f>
        <v xml:space="preserve"> </v>
      </c>
      <c r="N6" s="66" t="str">
        <f>IF(P_tab_kom!M8=0," ",P_tab_kom!M8)</f>
        <v xml:space="preserve"> </v>
      </c>
      <c r="O6" s="66">
        <f>IF(P_tab_kom!N8=0," ",P_tab_kom!N8)</f>
        <v>330</v>
      </c>
    </row>
    <row r="7" spans="2:17" x14ac:dyDescent="0.2">
      <c r="B7" s="65" t="str">
        <f>IF(P_tab_kom!A9=0," ",P_tab_kom!A9)</f>
        <v>0104 Moss</v>
      </c>
      <c r="C7" s="66" t="str">
        <f>IF(P_tab_kom!B9=0," ",P_tab_kom!B9)</f>
        <v xml:space="preserve"> </v>
      </c>
      <c r="D7" s="66" t="str">
        <f>IF(P_tab_kom!C9=0," ",P_tab_kom!C9)</f>
        <v xml:space="preserve"> </v>
      </c>
      <c r="E7" s="66" t="str">
        <f>IF(P_tab_kom!D9=0," ",P_tab_kom!D9)</f>
        <v xml:space="preserve"> </v>
      </c>
      <c r="F7" s="66" t="str">
        <f>IF(P_tab_kom!E9=0," ",P_tab_kom!E9)</f>
        <v xml:space="preserve"> </v>
      </c>
      <c r="G7" s="66" t="str">
        <f>IF(P_tab_kom!F9=0," ",P_tab_kom!F9)</f>
        <v xml:space="preserve"> </v>
      </c>
      <c r="H7" s="66" t="str">
        <f>IF(P_tab_kom!G9=0," ",P_tab_kom!G9)</f>
        <v xml:space="preserve"> </v>
      </c>
      <c r="I7" s="66" t="str">
        <f>IF(P_tab_kom!H9=0," ",P_tab_kom!H9)</f>
        <v xml:space="preserve"> </v>
      </c>
      <c r="J7" s="66" t="str">
        <f>IF(P_tab_kom!I9=0," ",P_tab_kom!I9)</f>
        <v xml:space="preserve"> </v>
      </c>
      <c r="K7" s="66" t="str">
        <f>IF(P_tab_kom!J9=0," ",P_tab_kom!J9)</f>
        <v xml:space="preserve"> </v>
      </c>
      <c r="L7" s="66" t="str">
        <f>IF(P_tab_kom!K9=0," ",P_tab_kom!K9)</f>
        <v xml:space="preserve"> </v>
      </c>
      <c r="M7" s="66" t="str">
        <f>IF(P_tab_kom!L9=0," ",P_tab_kom!L9)</f>
        <v xml:space="preserve"> </v>
      </c>
      <c r="N7" s="66" t="str">
        <f>IF(P_tab_kom!M9=0," ",P_tab_kom!M9)</f>
        <v xml:space="preserve"> </v>
      </c>
      <c r="O7" s="66" t="str">
        <f>IF(P_tab_kom!N9=0," ",P_tab_kom!N9)</f>
        <v xml:space="preserve"> </v>
      </c>
    </row>
    <row r="8" spans="2:17" x14ac:dyDescent="0.2">
      <c r="B8" s="65" t="str">
        <f>IF(P_tab_kom!A10=0," ",P_tab_kom!A10)</f>
        <v>0105 Sarpsborg</v>
      </c>
      <c r="C8" s="66" t="str">
        <f>IF(P_tab_kom!B10=0," ",P_tab_kom!B10)</f>
        <v xml:space="preserve"> </v>
      </c>
      <c r="D8" s="66" t="str">
        <f>IF(P_tab_kom!C10=0," ",P_tab_kom!C10)</f>
        <v xml:space="preserve"> </v>
      </c>
      <c r="E8" s="66" t="str">
        <f>IF(P_tab_kom!D10=0," ",P_tab_kom!D10)</f>
        <v xml:space="preserve"> </v>
      </c>
      <c r="F8" s="66" t="str">
        <f>IF(P_tab_kom!E10=0," ",P_tab_kom!E10)</f>
        <v xml:space="preserve"> </v>
      </c>
      <c r="G8" s="66" t="str">
        <f>IF(P_tab_kom!F10=0," ",P_tab_kom!F10)</f>
        <v xml:space="preserve"> </v>
      </c>
      <c r="H8" s="66" t="str">
        <f>IF(P_tab_kom!G10=0," ",P_tab_kom!G10)</f>
        <v xml:space="preserve"> </v>
      </c>
      <c r="I8" s="66" t="str">
        <f>IF(P_tab_kom!H10=0," ",P_tab_kom!H10)</f>
        <v xml:space="preserve"> </v>
      </c>
      <c r="J8" s="66">
        <f>IF(P_tab_kom!I10=0," ",P_tab_kom!I10)</f>
        <v>11</v>
      </c>
      <c r="K8" s="66">
        <f>IF(P_tab_kom!J10=0," ",P_tab_kom!J10)</f>
        <v>37</v>
      </c>
      <c r="L8" s="66" t="str">
        <f>IF(P_tab_kom!K10=0," ",P_tab_kom!K10)</f>
        <v xml:space="preserve"> </v>
      </c>
      <c r="M8" s="66">
        <f>IF(P_tab_kom!L10=0," ",P_tab_kom!L10)</f>
        <v>18</v>
      </c>
      <c r="N8" s="66" t="str">
        <f>IF(P_tab_kom!M10=0," ",P_tab_kom!M10)</f>
        <v xml:space="preserve"> </v>
      </c>
      <c r="O8" s="66">
        <f>IF(P_tab_kom!N10=0," ",P_tab_kom!N10)</f>
        <v>66</v>
      </c>
    </row>
    <row r="9" spans="2:17" x14ac:dyDescent="0.2">
      <c r="B9" s="65" t="str">
        <f>IF(P_tab_kom!A11=0," ",P_tab_kom!A11)</f>
        <v>0106 Fredrikstad</v>
      </c>
      <c r="C9" s="66">
        <f>IF(P_tab_kom!B11=0," ",P_tab_kom!B11)</f>
        <v>2</v>
      </c>
      <c r="D9" s="66" t="str">
        <f>IF(P_tab_kom!C11=0," ",P_tab_kom!C11)</f>
        <v xml:space="preserve"> </v>
      </c>
      <c r="E9" s="66">
        <f>IF(P_tab_kom!D11=0," ",P_tab_kom!D11)</f>
        <v>2</v>
      </c>
      <c r="F9" s="66" t="str">
        <f>IF(P_tab_kom!E11=0," ",P_tab_kom!E11)</f>
        <v xml:space="preserve"> </v>
      </c>
      <c r="G9" s="66" t="str">
        <f>IF(P_tab_kom!F11=0," ",P_tab_kom!F11)</f>
        <v xml:space="preserve"> </v>
      </c>
      <c r="H9" s="66" t="str">
        <f>IF(P_tab_kom!G11=0," ",P_tab_kom!G11)</f>
        <v xml:space="preserve"> </v>
      </c>
      <c r="I9" s="66">
        <f>IF(P_tab_kom!H11=0," ",P_tab_kom!H11)</f>
        <v>4</v>
      </c>
      <c r="J9" s="66">
        <f>IF(P_tab_kom!I11=0," ",P_tab_kom!I11)</f>
        <v>5</v>
      </c>
      <c r="K9" s="66" t="str">
        <f>IF(P_tab_kom!J11=0," ",P_tab_kom!J11)</f>
        <v xml:space="preserve"> </v>
      </c>
      <c r="L9" s="66">
        <f>IF(P_tab_kom!K11=0," ",P_tab_kom!K11)</f>
        <v>20</v>
      </c>
      <c r="M9" s="66">
        <f>IF(P_tab_kom!L11=0," ",P_tab_kom!L11)</f>
        <v>15</v>
      </c>
      <c r="N9" s="66" t="str">
        <f>IF(P_tab_kom!M11=0," ",P_tab_kom!M11)</f>
        <v xml:space="preserve"> </v>
      </c>
      <c r="O9" s="66">
        <f>IF(P_tab_kom!N11=0," ",P_tab_kom!N11)</f>
        <v>48</v>
      </c>
    </row>
    <row r="10" spans="2:17" x14ac:dyDescent="0.2">
      <c r="B10" s="65" t="str">
        <f>IF(P_tab_kom!A12=0," ",P_tab_kom!A12)</f>
        <v>0111 Hvaler</v>
      </c>
      <c r="C10" s="66" t="str">
        <f>IF(P_tab_kom!B12=0," ",P_tab_kom!B12)</f>
        <v xml:space="preserve"> </v>
      </c>
      <c r="D10" s="66" t="str">
        <f>IF(P_tab_kom!C12=0," ",P_tab_kom!C12)</f>
        <v xml:space="preserve"> </v>
      </c>
      <c r="E10" s="66" t="str">
        <f>IF(P_tab_kom!D12=0," ",P_tab_kom!D12)</f>
        <v xml:space="preserve"> </v>
      </c>
      <c r="F10" s="66" t="str">
        <f>IF(P_tab_kom!E12=0," ",P_tab_kom!E12)</f>
        <v xml:space="preserve"> </v>
      </c>
      <c r="G10" s="66" t="str">
        <f>IF(P_tab_kom!F12=0," ",P_tab_kom!F12)</f>
        <v xml:space="preserve"> </v>
      </c>
      <c r="H10" s="66" t="str">
        <f>IF(P_tab_kom!G12=0," ",P_tab_kom!G12)</f>
        <v xml:space="preserve"> </v>
      </c>
      <c r="I10" s="66" t="str">
        <f>IF(P_tab_kom!H12=0," ",P_tab_kom!H12)</f>
        <v xml:space="preserve"> </v>
      </c>
      <c r="J10" s="66" t="str">
        <f>IF(P_tab_kom!I12=0," ",P_tab_kom!I12)</f>
        <v xml:space="preserve"> </v>
      </c>
      <c r="K10" s="66" t="str">
        <f>IF(P_tab_kom!J12=0," ",P_tab_kom!J12)</f>
        <v xml:space="preserve"> </v>
      </c>
      <c r="L10" s="66" t="str">
        <f>IF(P_tab_kom!K12=0," ",P_tab_kom!K12)</f>
        <v xml:space="preserve"> </v>
      </c>
      <c r="M10" s="66" t="str">
        <f>IF(P_tab_kom!L12=0," ",P_tab_kom!L12)</f>
        <v xml:space="preserve"> </v>
      </c>
      <c r="N10" s="66" t="str">
        <f>IF(P_tab_kom!M12=0," ",P_tab_kom!M12)</f>
        <v xml:space="preserve"> </v>
      </c>
      <c r="O10" s="66" t="str">
        <f>IF(P_tab_kom!N12=0," ",P_tab_kom!N12)</f>
        <v xml:space="preserve"> </v>
      </c>
    </row>
    <row r="11" spans="2:17" x14ac:dyDescent="0.2">
      <c r="B11" s="65" t="str">
        <f>IF(P_tab_kom!A13=0," ",P_tab_kom!A13)</f>
        <v>0118 Aremark</v>
      </c>
      <c r="C11" s="66">
        <f>IF(P_tab_kom!B13=0," ",P_tab_kom!B13)</f>
        <v>4</v>
      </c>
      <c r="D11" s="66">
        <f>IF(P_tab_kom!C13=0," ",P_tab_kom!C13)</f>
        <v>2</v>
      </c>
      <c r="E11" s="66" t="str">
        <f>IF(P_tab_kom!D13=0," ",P_tab_kom!D13)</f>
        <v xml:space="preserve"> </v>
      </c>
      <c r="F11" s="66">
        <f>IF(P_tab_kom!E13=0," ",P_tab_kom!E13)</f>
        <v>50</v>
      </c>
      <c r="G11" s="66">
        <f>IF(P_tab_kom!F13=0," ",P_tab_kom!F13)</f>
        <v>50</v>
      </c>
      <c r="H11" s="66" t="str">
        <f>IF(P_tab_kom!G13=0," ",P_tab_kom!G13)</f>
        <v xml:space="preserve"> </v>
      </c>
      <c r="I11" s="66" t="str">
        <f>IF(P_tab_kom!H13=0," ",P_tab_kom!H13)</f>
        <v xml:space="preserve"> </v>
      </c>
      <c r="J11" s="66" t="str">
        <f>IF(P_tab_kom!I13=0," ",P_tab_kom!I13)</f>
        <v xml:space="preserve"> </v>
      </c>
      <c r="K11" s="66" t="str">
        <f>IF(P_tab_kom!J13=0," ",P_tab_kom!J13)</f>
        <v xml:space="preserve"> </v>
      </c>
      <c r="L11" s="66">
        <f>IF(P_tab_kom!K13=0," ",P_tab_kom!K13)</f>
        <v>15</v>
      </c>
      <c r="M11" s="66">
        <f>IF(P_tab_kom!L13=0," ",P_tab_kom!L13)</f>
        <v>26</v>
      </c>
      <c r="N11" s="66">
        <f>IF(P_tab_kom!M13=0," ",P_tab_kom!M13)</f>
        <v>15</v>
      </c>
      <c r="O11" s="66">
        <f>IF(P_tab_kom!N13=0," ",P_tab_kom!N13)</f>
        <v>162</v>
      </c>
    </row>
    <row r="12" spans="2:17" x14ac:dyDescent="0.2">
      <c r="B12" s="65" t="str">
        <f>IF(P_tab_kom!A14=0," ",P_tab_kom!A14)</f>
        <v>0119 Marker</v>
      </c>
      <c r="C12" s="66" t="str">
        <f>IF(P_tab_kom!B14=0," ",P_tab_kom!B14)</f>
        <v xml:space="preserve"> </v>
      </c>
      <c r="D12" s="66" t="str">
        <f>IF(P_tab_kom!C14=0," ",P_tab_kom!C14)</f>
        <v xml:space="preserve"> </v>
      </c>
      <c r="E12" s="66" t="str">
        <f>IF(P_tab_kom!D14=0," ",P_tab_kom!D14)</f>
        <v xml:space="preserve"> </v>
      </c>
      <c r="F12" s="66" t="str">
        <f>IF(P_tab_kom!E14=0," ",P_tab_kom!E14)</f>
        <v xml:space="preserve"> </v>
      </c>
      <c r="G12" s="66" t="str">
        <f>IF(P_tab_kom!F14=0," ",P_tab_kom!F14)</f>
        <v xml:space="preserve"> </v>
      </c>
      <c r="H12" s="66" t="str">
        <f>IF(P_tab_kom!G14=0," ",P_tab_kom!G14)</f>
        <v xml:space="preserve"> </v>
      </c>
      <c r="I12" s="66">
        <f>IF(P_tab_kom!H14=0," ",P_tab_kom!H14)</f>
        <v>5</v>
      </c>
      <c r="J12" s="66">
        <f>IF(P_tab_kom!I14=0," ",P_tab_kom!I14)</f>
        <v>49</v>
      </c>
      <c r="K12" s="66">
        <f>IF(P_tab_kom!J14=0," ",P_tab_kom!J14)</f>
        <v>10</v>
      </c>
      <c r="L12" s="66" t="str">
        <f>IF(P_tab_kom!K14=0," ",P_tab_kom!K14)</f>
        <v xml:space="preserve"> </v>
      </c>
      <c r="M12" s="66">
        <f>IF(P_tab_kom!L14=0," ",P_tab_kom!L14)</f>
        <v>30</v>
      </c>
      <c r="N12" s="66">
        <f>IF(P_tab_kom!M14=0," ",P_tab_kom!M14)</f>
        <v>20</v>
      </c>
      <c r="O12" s="66">
        <f>IF(P_tab_kom!N14=0," ",P_tab_kom!N14)</f>
        <v>114</v>
      </c>
    </row>
    <row r="13" spans="2:17" x14ac:dyDescent="0.2">
      <c r="B13" s="65" t="str">
        <f>IF(P_tab_kom!A15=0," ",P_tab_kom!A15)</f>
        <v>0121 Rømskog</v>
      </c>
      <c r="C13" s="66" t="str">
        <f>IF(P_tab_kom!B15=0," ",P_tab_kom!B15)</f>
        <v xml:space="preserve"> </v>
      </c>
      <c r="D13" s="66" t="str">
        <f>IF(P_tab_kom!C15=0," ",P_tab_kom!C15)</f>
        <v xml:space="preserve"> </v>
      </c>
      <c r="E13" s="66" t="str">
        <f>IF(P_tab_kom!D15=0," ",P_tab_kom!D15)</f>
        <v xml:space="preserve"> </v>
      </c>
      <c r="F13" s="66" t="str">
        <f>IF(P_tab_kom!E15=0," ",P_tab_kom!E15)</f>
        <v xml:space="preserve"> </v>
      </c>
      <c r="G13" s="66" t="str">
        <f>IF(P_tab_kom!F15=0," ",P_tab_kom!F15)</f>
        <v xml:space="preserve"> </v>
      </c>
      <c r="H13" s="66" t="str">
        <f>IF(P_tab_kom!G15=0," ",P_tab_kom!G15)</f>
        <v xml:space="preserve"> </v>
      </c>
      <c r="I13" s="66" t="str">
        <f>IF(P_tab_kom!H15=0," ",P_tab_kom!H15)</f>
        <v xml:space="preserve"> </v>
      </c>
      <c r="J13" s="66" t="str">
        <f>IF(P_tab_kom!I15=0," ",P_tab_kom!I15)</f>
        <v xml:space="preserve"> </v>
      </c>
      <c r="K13" s="66" t="str">
        <f>IF(P_tab_kom!J15=0," ",P_tab_kom!J15)</f>
        <v xml:space="preserve"> </v>
      </c>
      <c r="L13" s="66" t="str">
        <f>IF(P_tab_kom!K15=0," ",P_tab_kom!K15)</f>
        <v xml:space="preserve"> </v>
      </c>
      <c r="M13" s="66" t="str">
        <f>IF(P_tab_kom!L15=0," ",P_tab_kom!L15)</f>
        <v xml:space="preserve"> </v>
      </c>
      <c r="N13" s="66" t="str">
        <f>IF(P_tab_kom!M15=0," ",P_tab_kom!M15)</f>
        <v xml:space="preserve"> </v>
      </c>
      <c r="O13" s="66" t="str">
        <f>IF(P_tab_kom!N15=0," ",P_tab_kom!N15)</f>
        <v xml:space="preserve"> </v>
      </c>
    </row>
    <row r="14" spans="2:17" x14ac:dyDescent="0.2">
      <c r="B14" s="65" t="str">
        <f>IF(P_tab_kom!A16=0," ",P_tab_kom!A16)</f>
        <v>0122 Trøgstad</v>
      </c>
      <c r="C14" s="66">
        <f>IF(P_tab_kom!B16=0," ",P_tab_kom!B16)</f>
        <v>6</v>
      </c>
      <c r="D14" s="66">
        <f>IF(P_tab_kom!C16=0," ",P_tab_kom!C16)</f>
        <v>35</v>
      </c>
      <c r="E14" s="66" t="str">
        <f>IF(P_tab_kom!D16=0," ",P_tab_kom!D16)</f>
        <v xml:space="preserve"> </v>
      </c>
      <c r="F14" s="66">
        <f>IF(P_tab_kom!E16=0," ",P_tab_kom!E16)</f>
        <v>22</v>
      </c>
      <c r="G14" s="66">
        <f>IF(P_tab_kom!F16=0," ",P_tab_kom!F16)</f>
        <v>80</v>
      </c>
      <c r="H14" s="66" t="str">
        <f>IF(P_tab_kom!G16=0," ",P_tab_kom!G16)</f>
        <v xml:space="preserve"> </v>
      </c>
      <c r="I14" s="66">
        <f>IF(P_tab_kom!H16=0," ",P_tab_kom!H16)</f>
        <v>2</v>
      </c>
      <c r="J14" s="66" t="str">
        <f>IF(P_tab_kom!I16=0," ",P_tab_kom!I16)</f>
        <v xml:space="preserve"> </v>
      </c>
      <c r="K14" s="66">
        <f>IF(P_tab_kom!J16=0," ",P_tab_kom!J16)</f>
        <v>90</v>
      </c>
      <c r="L14" s="66">
        <f>IF(P_tab_kom!K16=0," ",P_tab_kom!K16)</f>
        <v>45</v>
      </c>
      <c r="M14" s="66" t="str">
        <f>IF(P_tab_kom!L16=0," ",P_tab_kom!L16)</f>
        <v xml:space="preserve"> </v>
      </c>
      <c r="N14" s="66">
        <f>IF(P_tab_kom!M16=0," ",P_tab_kom!M16)</f>
        <v>96</v>
      </c>
      <c r="O14" s="66">
        <f>IF(P_tab_kom!N16=0," ",P_tab_kom!N16)</f>
        <v>376</v>
      </c>
    </row>
    <row r="15" spans="2:17" x14ac:dyDescent="0.2">
      <c r="B15" s="65" t="str">
        <f>IF(P_tab_kom!A17=0," ",P_tab_kom!A17)</f>
        <v>0123 Spydeberg</v>
      </c>
      <c r="C15" s="66" t="str">
        <f>IF(P_tab_kom!B17=0," ",P_tab_kom!B17)</f>
        <v xml:space="preserve"> </v>
      </c>
      <c r="D15" s="66">
        <f>IF(P_tab_kom!C17=0," ",P_tab_kom!C17)</f>
        <v>5</v>
      </c>
      <c r="E15" s="66">
        <f>IF(P_tab_kom!D17=0," ",P_tab_kom!D17)</f>
        <v>20</v>
      </c>
      <c r="F15" s="66" t="str">
        <f>IF(P_tab_kom!E17=0," ",P_tab_kom!E17)</f>
        <v xml:space="preserve"> </v>
      </c>
      <c r="G15" s="66">
        <f>IF(P_tab_kom!F17=0," ",P_tab_kom!F17)</f>
        <v>29</v>
      </c>
      <c r="H15" s="66">
        <f>IF(P_tab_kom!G17=0," ",P_tab_kom!G17)</f>
        <v>89</v>
      </c>
      <c r="I15" s="66">
        <f>IF(P_tab_kom!H17=0," ",P_tab_kom!H17)</f>
        <v>7</v>
      </c>
      <c r="J15" s="66">
        <f>IF(P_tab_kom!I17=0," ",P_tab_kom!I17)</f>
        <v>39</v>
      </c>
      <c r="K15" s="66" t="str">
        <f>IF(P_tab_kom!J17=0," ",P_tab_kom!J17)</f>
        <v xml:space="preserve"> </v>
      </c>
      <c r="L15" s="66">
        <f>IF(P_tab_kom!K17=0," ",P_tab_kom!K17)</f>
        <v>54</v>
      </c>
      <c r="M15" s="66">
        <f>IF(P_tab_kom!L17=0," ",P_tab_kom!L17)</f>
        <v>3</v>
      </c>
      <c r="N15" s="66">
        <f>IF(P_tab_kom!M17=0," ",P_tab_kom!M17)</f>
        <v>20</v>
      </c>
      <c r="O15" s="66">
        <f>IF(P_tab_kom!N17=0," ",P_tab_kom!N17)</f>
        <v>266</v>
      </c>
    </row>
    <row r="16" spans="2:17" x14ac:dyDescent="0.2">
      <c r="B16" s="65" t="str">
        <f>IF(P_tab_kom!A18=0," ",P_tab_kom!A18)</f>
        <v>0124 Askim</v>
      </c>
      <c r="C16" s="66">
        <f>IF(P_tab_kom!B18=0," ",P_tab_kom!B18)</f>
        <v>49</v>
      </c>
      <c r="D16" s="66">
        <f>IF(P_tab_kom!C18=0," ",P_tab_kom!C18)</f>
        <v>30</v>
      </c>
      <c r="E16" s="66" t="str">
        <f>IF(P_tab_kom!D18=0," ",P_tab_kom!D18)</f>
        <v xml:space="preserve"> </v>
      </c>
      <c r="F16" s="66">
        <f>IF(P_tab_kom!E18=0," ",P_tab_kom!E18)</f>
        <v>110</v>
      </c>
      <c r="G16" s="66" t="str">
        <f>IF(P_tab_kom!F18=0," ",P_tab_kom!F18)</f>
        <v xml:space="preserve"> </v>
      </c>
      <c r="H16" s="66">
        <f>IF(P_tab_kom!G18=0," ",P_tab_kom!G18)</f>
        <v>196</v>
      </c>
      <c r="I16" s="66">
        <f>IF(P_tab_kom!H18=0," ",P_tab_kom!H18)</f>
        <v>49</v>
      </c>
      <c r="J16" s="66">
        <f>IF(P_tab_kom!I18=0," ",P_tab_kom!I18)</f>
        <v>8</v>
      </c>
      <c r="K16" s="66">
        <f>IF(P_tab_kom!J18=0," ",P_tab_kom!J18)</f>
        <v>63</v>
      </c>
      <c r="L16" s="66" t="str">
        <f>IF(P_tab_kom!K18=0," ",P_tab_kom!K18)</f>
        <v xml:space="preserve"> </v>
      </c>
      <c r="M16" s="66" t="str">
        <f>IF(P_tab_kom!L18=0," ",P_tab_kom!L18)</f>
        <v xml:space="preserve"> </v>
      </c>
      <c r="N16" s="66">
        <f>IF(P_tab_kom!M18=0," ",P_tab_kom!M18)</f>
        <v>48</v>
      </c>
      <c r="O16" s="66">
        <f>IF(P_tab_kom!N18=0," ",P_tab_kom!N18)</f>
        <v>553</v>
      </c>
    </row>
    <row r="17" spans="2:15" x14ac:dyDescent="0.2">
      <c r="B17" s="65" t="str">
        <f>IF(P_tab_kom!A19=0," ",P_tab_kom!A19)</f>
        <v>0125 Eidsberg</v>
      </c>
      <c r="C17" s="66" t="str">
        <f>IF(P_tab_kom!B19=0," ",P_tab_kom!B19)</f>
        <v xml:space="preserve"> </v>
      </c>
      <c r="D17" s="66" t="str">
        <f>IF(P_tab_kom!C19=0," ",P_tab_kom!C19)</f>
        <v xml:space="preserve"> </v>
      </c>
      <c r="E17" s="66" t="str">
        <f>IF(P_tab_kom!D19=0," ",P_tab_kom!D19)</f>
        <v xml:space="preserve"> </v>
      </c>
      <c r="F17" s="66">
        <f>IF(P_tab_kom!E19=0," ",P_tab_kom!E19)</f>
        <v>44</v>
      </c>
      <c r="G17" s="66">
        <f>IF(P_tab_kom!F19=0," ",P_tab_kom!F19)</f>
        <v>5</v>
      </c>
      <c r="H17" s="66" t="str">
        <f>IF(P_tab_kom!G19=0," ",P_tab_kom!G19)</f>
        <v xml:space="preserve"> </v>
      </c>
      <c r="I17" s="66">
        <f>IF(P_tab_kom!H19=0," ",P_tab_kom!H19)</f>
        <v>18</v>
      </c>
      <c r="J17" s="66" t="str">
        <f>IF(P_tab_kom!I19=0," ",P_tab_kom!I19)</f>
        <v xml:space="preserve"> </v>
      </c>
      <c r="K17" s="66">
        <f>IF(P_tab_kom!J19=0," ",P_tab_kom!J19)</f>
        <v>42</v>
      </c>
      <c r="L17" s="66">
        <f>IF(P_tab_kom!K19=0," ",P_tab_kom!K19)</f>
        <v>50</v>
      </c>
      <c r="M17" s="66">
        <f>IF(P_tab_kom!L19=0," ",P_tab_kom!L19)</f>
        <v>78</v>
      </c>
      <c r="N17" s="66">
        <f>IF(P_tab_kom!M19=0," ",P_tab_kom!M19)</f>
        <v>68</v>
      </c>
      <c r="O17" s="66">
        <f>IF(P_tab_kom!N19=0," ",P_tab_kom!N19)</f>
        <v>305</v>
      </c>
    </row>
    <row r="18" spans="2:15" x14ac:dyDescent="0.2">
      <c r="B18" s="65" t="str">
        <f>IF(P_tab_kom!A20=0," ",P_tab_kom!A20)</f>
        <v>0127 Skiptvet</v>
      </c>
      <c r="C18" s="66" t="str">
        <f>IF(P_tab_kom!B20=0," ",P_tab_kom!B20)</f>
        <v xml:space="preserve"> </v>
      </c>
      <c r="D18" s="66" t="str">
        <f>IF(P_tab_kom!C20=0," ",P_tab_kom!C20)</f>
        <v xml:space="preserve"> </v>
      </c>
      <c r="E18" s="66" t="str">
        <f>IF(P_tab_kom!D20=0," ",P_tab_kom!D20)</f>
        <v xml:space="preserve"> </v>
      </c>
      <c r="F18" s="66" t="str">
        <f>IF(P_tab_kom!E20=0," ",P_tab_kom!E20)</f>
        <v xml:space="preserve"> </v>
      </c>
      <c r="G18" s="66" t="str">
        <f>IF(P_tab_kom!F20=0," ",P_tab_kom!F20)</f>
        <v xml:space="preserve"> </v>
      </c>
      <c r="H18" s="66" t="str">
        <f>IF(P_tab_kom!G20=0," ",P_tab_kom!G20)</f>
        <v xml:space="preserve"> </v>
      </c>
      <c r="I18" s="66">
        <f>IF(P_tab_kom!H20=0," ",P_tab_kom!H20)</f>
        <v>23</v>
      </c>
      <c r="J18" s="66" t="str">
        <f>IF(P_tab_kom!I20=0," ",P_tab_kom!I20)</f>
        <v xml:space="preserve"> </v>
      </c>
      <c r="K18" s="66" t="str">
        <f>IF(P_tab_kom!J20=0," ",P_tab_kom!J20)</f>
        <v xml:space="preserve"> </v>
      </c>
      <c r="L18" s="66" t="str">
        <f>IF(P_tab_kom!K20=0," ",P_tab_kom!K20)</f>
        <v xml:space="preserve"> </v>
      </c>
      <c r="M18" s="66" t="str">
        <f>IF(P_tab_kom!L20=0," ",P_tab_kom!L20)</f>
        <v xml:space="preserve"> </v>
      </c>
      <c r="N18" s="66" t="str">
        <f>IF(P_tab_kom!M20=0," ",P_tab_kom!M20)</f>
        <v xml:space="preserve"> </v>
      </c>
      <c r="O18" s="66">
        <f>IF(P_tab_kom!N20=0," ",P_tab_kom!N20)</f>
        <v>23</v>
      </c>
    </row>
    <row r="19" spans="2:15" x14ac:dyDescent="0.2">
      <c r="B19" s="65" t="str">
        <f>IF(P_tab_kom!A21=0," ",P_tab_kom!A21)</f>
        <v>0128 Rakkestad</v>
      </c>
      <c r="C19" s="66">
        <f>IF(P_tab_kom!B21=0," ",P_tab_kom!B21)</f>
        <v>40</v>
      </c>
      <c r="D19" s="66">
        <f>IF(P_tab_kom!C21=0," ",P_tab_kom!C21)</f>
        <v>82</v>
      </c>
      <c r="E19" s="66">
        <f>IF(P_tab_kom!D21=0," ",P_tab_kom!D21)</f>
        <v>50</v>
      </c>
      <c r="F19" s="66">
        <f>IF(P_tab_kom!E21=0," ",P_tab_kom!E21)</f>
        <v>74</v>
      </c>
      <c r="G19" s="66">
        <f>IF(P_tab_kom!F21=0," ",P_tab_kom!F21)</f>
        <v>84</v>
      </c>
      <c r="H19" s="66">
        <f>IF(P_tab_kom!G21=0," ",P_tab_kom!G21)</f>
        <v>74</v>
      </c>
      <c r="I19" s="66">
        <f>IF(P_tab_kom!H21=0," ",P_tab_kom!H21)</f>
        <v>38</v>
      </c>
      <c r="J19" s="66">
        <f>IF(P_tab_kom!I21=0," ",P_tab_kom!I21)</f>
        <v>114</v>
      </c>
      <c r="K19" s="66" t="str">
        <f>IF(P_tab_kom!J21=0," ",P_tab_kom!J21)</f>
        <v xml:space="preserve"> </v>
      </c>
      <c r="L19" s="66">
        <f>IF(P_tab_kom!K21=0," ",P_tab_kom!K21)</f>
        <v>66</v>
      </c>
      <c r="M19" s="66">
        <f>IF(P_tab_kom!L21=0," ",P_tab_kom!L21)</f>
        <v>10</v>
      </c>
      <c r="N19" s="66">
        <f>IF(P_tab_kom!M21=0," ",P_tab_kom!M21)</f>
        <v>127</v>
      </c>
      <c r="O19" s="66">
        <f>IF(P_tab_kom!N21=0," ",P_tab_kom!N21)</f>
        <v>759</v>
      </c>
    </row>
    <row r="20" spans="2:15" x14ac:dyDescent="0.2">
      <c r="B20" s="65" t="str">
        <f>IF(P_tab_kom!A22=0," ",P_tab_kom!A22)</f>
        <v>0135 Råde</v>
      </c>
      <c r="C20" s="66" t="str">
        <f>IF(P_tab_kom!B22=0," ",P_tab_kom!B22)</f>
        <v xml:space="preserve"> </v>
      </c>
      <c r="D20" s="66" t="str">
        <f>IF(P_tab_kom!C22=0," ",P_tab_kom!C22)</f>
        <v xml:space="preserve"> </v>
      </c>
      <c r="E20" s="66" t="str">
        <f>IF(P_tab_kom!D22=0," ",P_tab_kom!D22)</f>
        <v xml:space="preserve"> </v>
      </c>
      <c r="F20" s="66" t="str">
        <f>IF(P_tab_kom!E22=0," ",P_tab_kom!E22)</f>
        <v xml:space="preserve"> </v>
      </c>
      <c r="G20" s="66" t="str">
        <f>IF(P_tab_kom!F22=0," ",P_tab_kom!F22)</f>
        <v xml:space="preserve"> </v>
      </c>
      <c r="H20" s="66" t="str">
        <f>IF(P_tab_kom!G22=0," ",P_tab_kom!G22)</f>
        <v xml:space="preserve"> </v>
      </c>
      <c r="I20" s="66">
        <f>IF(P_tab_kom!H22=0," ",P_tab_kom!H22)</f>
        <v>5</v>
      </c>
      <c r="J20" s="66" t="str">
        <f>IF(P_tab_kom!I22=0," ",P_tab_kom!I22)</f>
        <v xml:space="preserve"> </v>
      </c>
      <c r="K20" s="66" t="str">
        <f>IF(P_tab_kom!J22=0," ",P_tab_kom!J22)</f>
        <v xml:space="preserve"> </v>
      </c>
      <c r="L20" s="66" t="str">
        <f>IF(P_tab_kom!K22=0," ",P_tab_kom!K22)</f>
        <v xml:space="preserve"> </v>
      </c>
      <c r="M20" s="66">
        <f>IF(P_tab_kom!L22=0," ",P_tab_kom!L22)</f>
        <v>16</v>
      </c>
      <c r="N20" s="66" t="str">
        <f>IF(P_tab_kom!M22=0," ",P_tab_kom!M22)</f>
        <v xml:space="preserve"> </v>
      </c>
      <c r="O20" s="66">
        <f>IF(P_tab_kom!N22=0," ",P_tab_kom!N22)</f>
        <v>21</v>
      </c>
    </row>
    <row r="21" spans="2:15" x14ac:dyDescent="0.2">
      <c r="B21" s="65" t="str">
        <f>IF(P_tab_kom!A23=0," ",P_tab_kom!A23)</f>
        <v>0136 Rygge</v>
      </c>
      <c r="C21" s="66" t="str">
        <f>IF(P_tab_kom!B23=0," ",P_tab_kom!B23)</f>
        <v xml:space="preserve"> </v>
      </c>
      <c r="D21" s="66" t="str">
        <f>IF(P_tab_kom!C23=0," ",P_tab_kom!C23)</f>
        <v xml:space="preserve"> </v>
      </c>
      <c r="E21" s="66" t="str">
        <f>IF(P_tab_kom!D23=0," ",P_tab_kom!D23)</f>
        <v xml:space="preserve"> </v>
      </c>
      <c r="F21" s="66">
        <f>IF(P_tab_kom!E23=0," ",P_tab_kom!E23)</f>
        <v>14</v>
      </c>
      <c r="G21" s="66" t="str">
        <f>IF(P_tab_kom!F23=0," ",P_tab_kom!F23)</f>
        <v xml:space="preserve"> </v>
      </c>
      <c r="H21" s="66">
        <f>IF(P_tab_kom!G23=0," ",P_tab_kom!G23)</f>
        <v>18</v>
      </c>
      <c r="I21" s="66" t="str">
        <f>IF(P_tab_kom!H23=0," ",P_tab_kom!H23)</f>
        <v xml:space="preserve"> </v>
      </c>
      <c r="J21" s="66" t="str">
        <f>IF(P_tab_kom!I23=0," ",P_tab_kom!I23)</f>
        <v xml:space="preserve"> </v>
      </c>
      <c r="K21" s="66" t="str">
        <f>IF(P_tab_kom!J23=0," ",P_tab_kom!J23)</f>
        <v xml:space="preserve"> </v>
      </c>
      <c r="L21" s="66">
        <f>IF(P_tab_kom!K23=0," ",P_tab_kom!K23)</f>
        <v>2</v>
      </c>
      <c r="M21" s="66">
        <f>IF(P_tab_kom!L23=0," ",P_tab_kom!L23)</f>
        <v>10</v>
      </c>
      <c r="N21" s="66">
        <f>IF(P_tab_kom!M23=0," ",P_tab_kom!M23)</f>
        <v>4</v>
      </c>
      <c r="O21" s="66">
        <f>IF(P_tab_kom!N23=0," ",P_tab_kom!N23)</f>
        <v>48</v>
      </c>
    </row>
    <row r="22" spans="2:15" x14ac:dyDescent="0.2">
      <c r="B22" s="65" t="str">
        <f>IF(P_tab_kom!A24=0," ",P_tab_kom!A24)</f>
        <v>0137 Våler (Øf.)</v>
      </c>
      <c r="C22" s="66" t="str">
        <f>IF(P_tab_kom!B24=0," ",P_tab_kom!B24)</f>
        <v xml:space="preserve"> </v>
      </c>
      <c r="D22" s="66" t="str">
        <f>IF(P_tab_kom!C24=0," ",P_tab_kom!C24)</f>
        <v xml:space="preserve"> </v>
      </c>
      <c r="E22" s="66" t="str">
        <f>IF(P_tab_kom!D24=0," ",P_tab_kom!D24)</f>
        <v xml:space="preserve"> </v>
      </c>
      <c r="F22" s="66">
        <f>IF(P_tab_kom!E24=0," ",P_tab_kom!E24)</f>
        <v>35</v>
      </c>
      <c r="G22" s="66" t="str">
        <f>IF(P_tab_kom!F24=0," ",P_tab_kom!F24)</f>
        <v xml:space="preserve"> </v>
      </c>
      <c r="H22" s="66" t="str">
        <f>IF(P_tab_kom!G24=0," ",P_tab_kom!G24)</f>
        <v xml:space="preserve"> </v>
      </c>
      <c r="I22" s="66" t="str">
        <f>IF(P_tab_kom!H24=0," ",P_tab_kom!H24)</f>
        <v xml:space="preserve"> </v>
      </c>
      <c r="J22" s="66" t="str">
        <f>IF(P_tab_kom!I24=0," ",P_tab_kom!I24)</f>
        <v xml:space="preserve"> </v>
      </c>
      <c r="K22" s="66" t="str">
        <f>IF(P_tab_kom!J24=0," ",P_tab_kom!J24)</f>
        <v xml:space="preserve"> </v>
      </c>
      <c r="L22" s="66" t="str">
        <f>IF(P_tab_kom!K24=0," ",P_tab_kom!K24)</f>
        <v xml:space="preserve"> </v>
      </c>
      <c r="M22" s="66" t="str">
        <f>IF(P_tab_kom!L24=0," ",P_tab_kom!L24)</f>
        <v xml:space="preserve"> </v>
      </c>
      <c r="N22" s="66">
        <f>IF(P_tab_kom!M24=0," ",P_tab_kom!M24)</f>
        <v>8</v>
      </c>
      <c r="O22" s="66">
        <f>IF(P_tab_kom!N24=0," ",P_tab_kom!N24)</f>
        <v>43</v>
      </c>
    </row>
    <row r="23" spans="2:15" x14ac:dyDescent="0.2">
      <c r="B23" s="65" t="str">
        <f>IF(P_tab_kom!A25=0," ",P_tab_kom!A25)</f>
        <v>0138 Hobøl</v>
      </c>
      <c r="C23" s="66" t="str">
        <f>IF(P_tab_kom!B25=0," ",P_tab_kom!B25)</f>
        <v xml:space="preserve"> </v>
      </c>
      <c r="D23" s="66" t="str">
        <f>IF(P_tab_kom!C25=0," ",P_tab_kom!C25)</f>
        <v xml:space="preserve"> </v>
      </c>
      <c r="E23" s="66">
        <f>IF(P_tab_kom!D25=0," ",P_tab_kom!D25)</f>
        <v>10</v>
      </c>
      <c r="F23" s="66" t="str">
        <f>IF(P_tab_kom!E25=0," ",P_tab_kom!E25)</f>
        <v xml:space="preserve"> </v>
      </c>
      <c r="G23" s="66" t="str">
        <f>IF(P_tab_kom!F25=0," ",P_tab_kom!F25)</f>
        <v xml:space="preserve"> </v>
      </c>
      <c r="H23" s="66" t="str">
        <f>IF(P_tab_kom!G25=0," ",P_tab_kom!G25)</f>
        <v xml:space="preserve"> </v>
      </c>
      <c r="I23" s="66" t="str">
        <f>IF(P_tab_kom!H25=0," ",P_tab_kom!H25)</f>
        <v xml:space="preserve"> </v>
      </c>
      <c r="J23" s="66">
        <f>IF(P_tab_kom!I25=0," ",P_tab_kom!I25)</f>
        <v>15</v>
      </c>
      <c r="K23" s="66" t="str">
        <f>IF(P_tab_kom!J25=0," ",P_tab_kom!J25)</f>
        <v xml:space="preserve"> </v>
      </c>
      <c r="L23" s="66" t="str">
        <f>IF(P_tab_kom!K25=0," ",P_tab_kom!K25)</f>
        <v xml:space="preserve"> </v>
      </c>
      <c r="M23" s="66">
        <f>IF(P_tab_kom!L25=0," ",P_tab_kom!L25)</f>
        <v>50</v>
      </c>
      <c r="N23" s="66" t="str">
        <f>IF(P_tab_kom!M25=0," ",P_tab_kom!M25)</f>
        <v xml:space="preserve"> </v>
      </c>
      <c r="O23" s="66">
        <f>IF(P_tab_kom!N25=0," ",P_tab_kom!N25)</f>
        <v>75</v>
      </c>
    </row>
    <row r="24" spans="2:15" x14ac:dyDescent="0.2">
      <c r="B24" s="65" t="str">
        <f>IF(P_tab_kom!A26=0," ",P_tab_kom!A26)</f>
        <v>0211 Vestby</v>
      </c>
      <c r="C24" s="66" t="str">
        <f>IF(P_tab_kom!B26=0," ",P_tab_kom!B26)</f>
        <v xml:space="preserve"> </v>
      </c>
      <c r="D24" s="66" t="str">
        <f>IF(P_tab_kom!C26=0," ",P_tab_kom!C26)</f>
        <v xml:space="preserve"> </v>
      </c>
      <c r="E24" s="66" t="str">
        <f>IF(P_tab_kom!D26=0," ",P_tab_kom!D26)</f>
        <v xml:space="preserve"> </v>
      </c>
      <c r="F24" s="66">
        <f>IF(P_tab_kom!E26=0," ",P_tab_kom!E26)</f>
        <v>10</v>
      </c>
      <c r="G24" s="66" t="str">
        <f>IF(P_tab_kom!F26=0," ",P_tab_kom!F26)</f>
        <v xml:space="preserve"> </v>
      </c>
      <c r="H24" s="66" t="str">
        <f>IF(P_tab_kom!G26=0," ",P_tab_kom!G26)</f>
        <v xml:space="preserve"> </v>
      </c>
      <c r="I24" s="66" t="str">
        <f>IF(P_tab_kom!H26=0," ",P_tab_kom!H26)</f>
        <v xml:space="preserve"> </v>
      </c>
      <c r="J24" s="66">
        <f>IF(P_tab_kom!I26=0," ",P_tab_kom!I26)</f>
        <v>4</v>
      </c>
      <c r="K24" s="66" t="str">
        <f>IF(P_tab_kom!J26=0," ",P_tab_kom!J26)</f>
        <v xml:space="preserve"> </v>
      </c>
      <c r="L24" s="66">
        <f>IF(P_tab_kom!K26=0," ",P_tab_kom!K26)</f>
        <v>102</v>
      </c>
      <c r="M24" s="66">
        <f>IF(P_tab_kom!L26=0," ",P_tab_kom!L26)</f>
        <v>187</v>
      </c>
      <c r="N24" s="66" t="str">
        <f>IF(P_tab_kom!M26=0," ",P_tab_kom!M26)</f>
        <v xml:space="preserve"> </v>
      </c>
      <c r="O24" s="66">
        <f>IF(P_tab_kom!N26=0," ",P_tab_kom!N26)</f>
        <v>303</v>
      </c>
    </row>
    <row r="25" spans="2:15" x14ac:dyDescent="0.2">
      <c r="B25" s="65" t="str">
        <f>IF(P_tab_kom!A27=0," ",P_tab_kom!A27)</f>
        <v>0213 Ski</v>
      </c>
      <c r="C25" s="66">
        <f>IF(P_tab_kom!B27=0," ",P_tab_kom!B27)</f>
        <v>6</v>
      </c>
      <c r="D25" s="66">
        <f>IF(P_tab_kom!C27=0," ",P_tab_kom!C27)</f>
        <v>13</v>
      </c>
      <c r="E25" s="66" t="str">
        <f>IF(P_tab_kom!D27=0," ",P_tab_kom!D27)</f>
        <v xml:space="preserve"> </v>
      </c>
      <c r="F25" s="66" t="str">
        <f>IF(P_tab_kom!E27=0," ",P_tab_kom!E27)</f>
        <v xml:space="preserve"> </v>
      </c>
      <c r="G25" s="66">
        <f>IF(P_tab_kom!F27=0," ",P_tab_kom!F27)</f>
        <v>13</v>
      </c>
      <c r="H25" s="66" t="str">
        <f>IF(P_tab_kom!G27=0," ",P_tab_kom!G27)</f>
        <v xml:space="preserve"> </v>
      </c>
      <c r="I25" s="66">
        <f>IF(P_tab_kom!H27=0," ",P_tab_kom!H27)</f>
        <v>12</v>
      </c>
      <c r="J25" s="66" t="str">
        <f>IF(P_tab_kom!I27=0," ",P_tab_kom!I27)</f>
        <v xml:space="preserve"> </v>
      </c>
      <c r="K25" s="66">
        <f>IF(P_tab_kom!J27=0," ",P_tab_kom!J27)</f>
        <v>18</v>
      </c>
      <c r="L25" s="66">
        <f>IF(P_tab_kom!K27=0," ",P_tab_kom!K27)</f>
        <v>49</v>
      </c>
      <c r="M25" s="66">
        <f>IF(P_tab_kom!L27=0," ",P_tab_kom!L27)</f>
        <v>7</v>
      </c>
      <c r="N25" s="66">
        <f>IF(P_tab_kom!M27=0," ",P_tab_kom!M27)</f>
        <v>45</v>
      </c>
      <c r="O25" s="66">
        <f>IF(P_tab_kom!N27=0," ",P_tab_kom!N27)</f>
        <v>163</v>
      </c>
    </row>
    <row r="26" spans="2:15" x14ac:dyDescent="0.2">
      <c r="B26" s="65" t="str">
        <f>IF(P_tab_kom!A28=0," ",P_tab_kom!A28)</f>
        <v>0214 Ås</v>
      </c>
      <c r="C26" s="66" t="str">
        <f>IF(P_tab_kom!B28=0," ",P_tab_kom!B28)</f>
        <v xml:space="preserve"> </v>
      </c>
      <c r="D26" s="66" t="str">
        <f>IF(P_tab_kom!C28=0," ",P_tab_kom!C28)</f>
        <v xml:space="preserve"> </v>
      </c>
      <c r="E26" s="66" t="str">
        <f>IF(P_tab_kom!D28=0," ",P_tab_kom!D28)</f>
        <v xml:space="preserve"> </v>
      </c>
      <c r="F26" s="66">
        <f>IF(P_tab_kom!E28=0," ",P_tab_kom!E28)</f>
        <v>5</v>
      </c>
      <c r="G26" s="66" t="str">
        <f>IF(P_tab_kom!F28=0," ",P_tab_kom!F28)</f>
        <v xml:space="preserve"> </v>
      </c>
      <c r="H26" s="66" t="str">
        <f>IF(P_tab_kom!G28=0," ",P_tab_kom!G28)</f>
        <v xml:space="preserve"> </v>
      </c>
      <c r="I26" s="66" t="str">
        <f>IF(P_tab_kom!H28=0," ",P_tab_kom!H28)</f>
        <v xml:space="preserve"> </v>
      </c>
      <c r="J26" s="66" t="str">
        <f>IF(P_tab_kom!I28=0," ",P_tab_kom!I28)</f>
        <v xml:space="preserve"> </v>
      </c>
      <c r="K26" s="66">
        <f>IF(P_tab_kom!J28=0," ",P_tab_kom!J28)</f>
        <v>60</v>
      </c>
      <c r="L26" s="66" t="str">
        <f>IF(P_tab_kom!K28=0," ",P_tab_kom!K28)</f>
        <v xml:space="preserve"> </v>
      </c>
      <c r="M26" s="66">
        <f>IF(P_tab_kom!L28=0," ",P_tab_kom!L28)</f>
        <v>65</v>
      </c>
      <c r="N26" s="66">
        <f>IF(P_tab_kom!M28=0," ",P_tab_kom!M28)</f>
        <v>109</v>
      </c>
      <c r="O26" s="66">
        <f>IF(P_tab_kom!N28=0," ",P_tab_kom!N28)</f>
        <v>239</v>
      </c>
    </row>
    <row r="27" spans="2:15" x14ac:dyDescent="0.2">
      <c r="B27" s="65" t="str">
        <f>IF(P_tab_kom!A29=0," ",P_tab_kom!A29)</f>
        <v>0215 Frogn</v>
      </c>
      <c r="C27" s="66" t="str">
        <f>IF(P_tab_kom!B29=0," ",P_tab_kom!B29)</f>
        <v xml:space="preserve"> </v>
      </c>
      <c r="D27" s="66" t="str">
        <f>IF(P_tab_kom!C29=0," ",P_tab_kom!C29)</f>
        <v xml:space="preserve"> </v>
      </c>
      <c r="E27" s="66" t="str">
        <f>IF(P_tab_kom!D29=0," ",P_tab_kom!D29)</f>
        <v xml:space="preserve"> </v>
      </c>
      <c r="F27" s="66" t="str">
        <f>IF(P_tab_kom!E29=0," ",P_tab_kom!E29)</f>
        <v xml:space="preserve"> </v>
      </c>
      <c r="G27" s="66" t="str">
        <f>IF(P_tab_kom!F29=0," ",P_tab_kom!F29)</f>
        <v xml:space="preserve"> </v>
      </c>
      <c r="H27" s="66" t="str">
        <f>IF(P_tab_kom!G29=0," ",P_tab_kom!G29)</f>
        <v xml:space="preserve"> </v>
      </c>
      <c r="I27" s="66" t="str">
        <f>IF(P_tab_kom!H29=0," ",P_tab_kom!H29)</f>
        <v xml:space="preserve"> </v>
      </c>
      <c r="J27" s="66" t="str">
        <f>IF(P_tab_kom!I29=0," ",P_tab_kom!I29)</f>
        <v xml:space="preserve"> </v>
      </c>
      <c r="K27" s="66" t="str">
        <f>IF(P_tab_kom!J29=0," ",P_tab_kom!J29)</f>
        <v xml:space="preserve"> </v>
      </c>
      <c r="L27" s="66" t="str">
        <f>IF(P_tab_kom!K29=0," ",P_tab_kom!K29)</f>
        <v xml:space="preserve"> </v>
      </c>
      <c r="M27" s="66" t="str">
        <f>IF(P_tab_kom!L29=0," ",P_tab_kom!L29)</f>
        <v xml:space="preserve"> </v>
      </c>
      <c r="N27" s="66" t="str">
        <f>IF(P_tab_kom!M29=0," ",P_tab_kom!M29)</f>
        <v xml:space="preserve"> </v>
      </c>
      <c r="O27" s="66" t="str">
        <f>IF(P_tab_kom!N29=0," ",P_tab_kom!N29)</f>
        <v xml:space="preserve"> </v>
      </c>
    </row>
    <row r="28" spans="2:15" x14ac:dyDescent="0.2">
      <c r="B28" s="65" t="str">
        <f>IF(P_tab_kom!A30=0," ",P_tab_kom!A30)</f>
        <v>0216 Nesodden</v>
      </c>
      <c r="C28" s="66" t="str">
        <f>IF(P_tab_kom!B30=0," ",P_tab_kom!B30)</f>
        <v xml:space="preserve"> </v>
      </c>
      <c r="D28" s="66" t="str">
        <f>IF(P_tab_kom!C30=0," ",P_tab_kom!C30)</f>
        <v xml:space="preserve"> </v>
      </c>
      <c r="E28" s="66" t="str">
        <f>IF(P_tab_kom!D30=0," ",P_tab_kom!D30)</f>
        <v xml:space="preserve"> </v>
      </c>
      <c r="F28" s="66" t="str">
        <f>IF(P_tab_kom!E30=0," ",P_tab_kom!E30)</f>
        <v xml:space="preserve"> </v>
      </c>
      <c r="G28" s="66" t="str">
        <f>IF(P_tab_kom!F30=0," ",P_tab_kom!F30)</f>
        <v xml:space="preserve"> </v>
      </c>
      <c r="H28" s="66" t="str">
        <f>IF(P_tab_kom!G30=0," ",P_tab_kom!G30)</f>
        <v xml:space="preserve"> </v>
      </c>
      <c r="I28" s="66" t="str">
        <f>IF(P_tab_kom!H30=0," ",P_tab_kom!H30)</f>
        <v xml:space="preserve"> </v>
      </c>
      <c r="J28" s="66" t="str">
        <f>IF(P_tab_kom!I30=0," ",P_tab_kom!I30)</f>
        <v xml:space="preserve"> </v>
      </c>
      <c r="K28" s="66" t="str">
        <f>IF(P_tab_kom!J30=0," ",P_tab_kom!J30)</f>
        <v xml:space="preserve"> </v>
      </c>
      <c r="L28" s="66" t="str">
        <f>IF(P_tab_kom!K30=0," ",P_tab_kom!K30)</f>
        <v xml:space="preserve"> </v>
      </c>
      <c r="M28" s="66" t="str">
        <f>IF(P_tab_kom!L30=0," ",P_tab_kom!L30)</f>
        <v xml:space="preserve"> </v>
      </c>
      <c r="N28" s="66" t="str">
        <f>IF(P_tab_kom!M30=0," ",P_tab_kom!M30)</f>
        <v xml:space="preserve"> </v>
      </c>
      <c r="O28" s="66" t="str">
        <f>IF(P_tab_kom!N30=0," ",P_tab_kom!N30)</f>
        <v xml:space="preserve"> </v>
      </c>
    </row>
    <row r="29" spans="2:15" x14ac:dyDescent="0.2">
      <c r="B29" s="65" t="str">
        <f>IF(P_tab_kom!A31=0," ",P_tab_kom!A31)</f>
        <v>0217 Oppegård</v>
      </c>
      <c r="C29" s="66" t="str">
        <f>IF(P_tab_kom!B31=0," ",P_tab_kom!B31)</f>
        <v xml:space="preserve"> </v>
      </c>
      <c r="D29" s="66" t="str">
        <f>IF(P_tab_kom!C31=0," ",P_tab_kom!C31)</f>
        <v xml:space="preserve"> </v>
      </c>
      <c r="E29" s="66" t="str">
        <f>IF(P_tab_kom!D31=0," ",P_tab_kom!D31)</f>
        <v xml:space="preserve"> </v>
      </c>
      <c r="F29" s="66" t="str">
        <f>IF(P_tab_kom!E31=0," ",P_tab_kom!E31)</f>
        <v xml:space="preserve"> </v>
      </c>
      <c r="G29" s="66" t="str">
        <f>IF(P_tab_kom!F31=0," ",P_tab_kom!F31)</f>
        <v xml:space="preserve"> </v>
      </c>
      <c r="H29" s="66" t="str">
        <f>IF(P_tab_kom!G31=0," ",P_tab_kom!G31)</f>
        <v xml:space="preserve"> </v>
      </c>
      <c r="I29" s="66" t="str">
        <f>IF(P_tab_kom!H31=0," ",P_tab_kom!H31)</f>
        <v xml:space="preserve"> </v>
      </c>
      <c r="J29" s="66" t="str">
        <f>IF(P_tab_kom!I31=0," ",P_tab_kom!I31)</f>
        <v xml:space="preserve"> </v>
      </c>
      <c r="K29" s="66" t="str">
        <f>IF(P_tab_kom!J31=0," ",P_tab_kom!J31)</f>
        <v xml:space="preserve"> </v>
      </c>
      <c r="L29" s="66" t="str">
        <f>IF(P_tab_kom!K31=0," ",P_tab_kom!K31)</f>
        <v xml:space="preserve"> </v>
      </c>
      <c r="M29" s="66" t="str">
        <f>IF(P_tab_kom!L31=0," ",P_tab_kom!L31)</f>
        <v xml:space="preserve"> </v>
      </c>
      <c r="N29" s="66" t="str">
        <f>IF(P_tab_kom!M31=0," ",P_tab_kom!M31)</f>
        <v xml:space="preserve"> </v>
      </c>
      <c r="O29" s="66" t="str">
        <f>IF(P_tab_kom!N31=0," ",P_tab_kom!N31)</f>
        <v xml:space="preserve"> </v>
      </c>
    </row>
    <row r="30" spans="2:15" x14ac:dyDescent="0.2">
      <c r="B30" s="65" t="str">
        <f>IF(P_tab_kom!A32=0," ",P_tab_kom!A32)</f>
        <v>0219 Bærum</v>
      </c>
      <c r="C30" s="66" t="str">
        <f>IF(P_tab_kom!B32=0," ",P_tab_kom!B32)</f>
        <v xml:space="preserve"> </v>
      </c>
      <c r="D30" s="66" t="str">
        <f>IF(P_tab_kom!C32=0," ",P_tab_kom!C32)</f>
        <v xml:space="preserve"> </v>
      </c>
      <c r="E30" s="66" t="str">
        <f>IF(P_tab_kom!D32=0," ",P_tab_kom!D32)</f>
        <v xml:space="preserve"> </v>
      </c>
      <c r="F30" s="66" t="str">
        <f>IF(P_tab_kom!E32=0," ",P_tab_kom!E32)</f>
        <v xml:space="preserve"> </v>
      </c>
      <c r="G30" s="66" t="str">
        <f>IF(P_tab_kom!F32=0," ",P_tab_kom!F32)</f>
        <v xml:space="preserve"> </v>
      </c>
      <c r="H30" s="66" t="str">
        <f>IF(P_tab_kom!G32=0," ",P_tab_kom!G32)</f>
        <v xml:space="preserve"> </v>
      </c>
      <c r="I30" s="66" t="str">
        <f>IF(P_tab_kom!H32=0," ",P_tab_kom!H32)</f>
        <v xml:space="preserve"> </v>
      </c>
      <c r="J30" s="66" t="str">
        <f>IF(P_tab_kom!I32=0," ",P_tab_kom!I32)</f>
        <v xml:space="preserve"> </v>
      </c>
      <c r="K30" s="66" t="str">
        <f>IF(P_tab_kom!J32=0," ",P_tab_kom!J32)</f>
        <v xml:space="preserve"> </v>
      </c>
      <c r="L30" s="66" t="str">
        <f>IF(P_tab_kom!K32=0," ",P_tab_kom!K32)</f>
        <v xml:space="preserve"> </v>
      </c>
      <c r="M30" s="66" t="str">
        <f>IF(P_tab_kom!L32=0," ",P_tab_kom!L32)</f>
        <v xml:space="preserve"> </v>
      </c>
      <c r="N30" s="66" t="str">
        <f>IF(P_tab_kom!M32=0," ",P_tab_kom!M32)</f>
        <v xml:space="preserve"> </v>
      </c>
      <c r="O30" s="66" t="str">
        <f>IF(P_tab_kom!N32=0," ",P_tab_kom!N32)</f>
        <v xml:space="preserve"> </v>
      </c>
    </row>
    <row r="31" spans="2:15" x14ac:dyDescent="0.2">
      <c r="B31" s="65" t="str">
        <f>IF(P_tab_kom!A33=0," ",P_tab_kom!A33)</f>
        <v>0220 Asker</v>
      </c>
      <c r="C31" s="66" t="str">
        <f>IF(P_tab_kom!B33=0," ",P_tab_kom!B33)</f>
        <v xml:space="preserve"> </v>
      </c>
      <c r="D31" s="66" t="str">
        <f>IF(P_tab_kom!C33=0," ",P_tab_kom!C33)</f>
        <v xml:space="preserve"> </v>
      </c>
      <c r="E31" s="66" t="str">
        <f>IF(P_tab_kom!D33=0," ",P_tab_kom!D33)</f>
        <v xml:space="preserve"> </v>
      </c>
      <c r="F31" s="66" t="str">
        <f>IF(P_tab_kom!E33=0," ",P_tab_kom!E33)</f>
        <v xml:space="preserve"> </v>
      </c>
      <c r="G31" s="66" t="str">
        <f>IF(P_tab_kom!F33=0," ",P_tab_kom!F33)</f>
        <v xml:space="preserve"> </v>
      </c>
      <c r="H31" s="66" t="str">
        <f>IF(P_tab_kom!G33=0," ",P_tab_kom!G33)</f>
        <v xml:space="preserve"> </v>
      </c>
      <c r="I31" s="66" t="str">
        <f>IF(P_tab_kom!H33=0," ",P_tab_kom!H33)</f>
        <v xml:space="preserve"> </v>
      </c>
      <c r="J31" s="66" t="str">
        <f>IF(P_tab_kom!I33=0," ",P_tab_kom!I33)</f>
        <v xml:space="preserve"> </v>
      </c>
      <c r="K31" s="66" t="str">
        <f>IF(P_tab_kom!J33=0," ",P_tab_kom!J33)</f>
        <v xml:space="preserve"> </v>
      </c>
      <c r="L31" s="66" t="str">
        <f>IF(P_tab_kom!K33=0," ",P_tab_kom!K33)</f>
        <v xml:space="preserve"> </v>
      </c>
      <c r="M31" s="66" t="str">
        <f>IF(P_tab_kom!L33=0," ",P_tab_kom!L33)</f>
        <v xml:space="preserve"> </v>
      </c>
      <c r="N31" s="66" t="str">
        <f>IF(P_tab_kom!M33=0," ",P_tab_kom!M33)</f>
        <v xml:space="preserve"> </v>
      </c>
      <c r="O31" s="66" t="str">
        <f>IF(P_tab_kom!N33=0," ",P_tab_kom!N33)</f>
        <v xml:space="preserve"> </v>
      </c>
    </row>
    <row r="32" spans="2:15" x14ac:dyDescent="0.2">
      <c r="B32" s="65" t="str">
        <f>IF(P_tab_kom!A34=0," ",P_tab_kom!A34)</f>
        <v>0221 Aurskog-Høland</v>
      </c>
      <c r="C32" s="66">
        <f>IF(P_tab_kom!B34=0," ",P_tab_kom!B34)</f>
        <v>10</v>
      </c>
      <c r="D32" s="66" t="str">
        <f>IF(P_tab_kom!C34=0," ",P_tab_kom!C34)</f>
        <v xml:space="preserve"> </v>
      </c>
      <c r="E32" s="66" t="str">
        <f>IF(P_tab_kom!D34=0," ",P_tab_kom!D34)</f>
        <v xml:space="preserve"> </v>
      </c>
      <c r="F32" s="66" t="str">
        <f>IF(P_tab_kom!E34=0," ",P_tab_kom!E34)</f>
        <v xml:space="preserve"> </v>
      </c>
      <c r="G32" s="66">
        <f>IF(P_tab_kom!F34=0," ",P_tab_kom!F34)</f>
        <v>100</v>
      </c>
      <c r="H32" s="66">
        <f>IF(P_tab_kom!G34=0," ",P_tab_kom!G34)</f>
        <v>23</v>
      </c>
      <c r="I32" s="66">
        <f>IF(P_tab_kom!H34=0," ",P_tab_kom!H34)</f>
        <v>40</v>
      </c>
      <c r="J32" s="66" t="str">
        <f>IF(P_tab_kom!I34=0," ",P_tab_kom!I34)</f>
        <v xml:space="preserve"> </v>
      </c>
      <c r="K32" s="66" t="str">
        <f>IF(P_tab_kom!J34=0," ",P_tab_kom!J34)</f>
        <v xml:space="preserve"> </v>
      </c>
      <c r="L32" s="66">
        <f>IF(P_tab_kom!K34=0," ",P_tab_kom!K34)</f>
        <v>18</v>
      </c>
      <c r="M32" s="66">
        <f>IF(P_tab_kom!L34=0," ",P_tab_kom!L34)</f>
        <v>48</v>
      </c>
      <c r="N32" s="66">
        <f>IF(P_tab_kom!M34=0," ",P_tab_kom!M34)</f>
        <v>32</v>
      </c>
      <c r="O32" s="66">
        <f>IF(P_tab_kom!N34=0," ",P_tab_kom!N34)</f>
        <v>271</v>
      </c>
    </row>
    <row r="33" spans="2:15" x14ac:dyDescent="0.2">
      <c r="B33" s="65" t="str">
        <f>IF(P_tab_kom!A35=0," ",P_tab_kom!A35)</f>
        <v>0226 Sørum</v>
      </c>
      <c r="C33" s="66">
        <f>IF(P_tab_kom!B35=0," ",P_tab_kom!B35)</f>
        <v>30</v>
      </c>
      <c r="D33" s="66" t="str">
        <f>IF(P_tab_kom!C35=0," ",P_tab_kom!C35)</f>
        <v xml:space="preserve"> </v>
      </c>
      <c r="E33" s="66" t="str">
        <f>IF(P_tab_kom!D35=0," ",P_tab_kom!D35)</f>
        <v xml:space="preserve"> </v>
      </c>
      <c r="F33" s="66">
        <f>IF(P_tab_kom!E35=0," ",P_tab_kom!E35)</f>
        <v>35</v>
      </c>
      <c r="G33" s="66" t="str">
        <f>IF(P_tab_kom!F35=0," ",P_tab_kom!F35)</f>
        <v xml:space="preserve"> </v>
      </c>
      <c r="H33" s="66" t="str">
        <f>IF(P_tab_kom!G35=0," ",P_tab_kom!G35)</f>
        <v xml:space="preserve"> </v>
      </c>
      <c r="I33" s="66" t="str">
        <f>IF(P_tab_kom!H35=0," ",P_tab_kom!H35)</f>
        <v xml:space="preserve"> </v>
      </c>
      <c r="J33" s="66" t="str">
        <f>IF(P_tab_kom!I35=0," ",P_tab_kom!I35)</f>
        <v xml:space="preserve"> </v>
      </c>
      <c r="K33" s="66">
        <f>IF(P_tab_kom!J35=0," ",P_tab_kom!J35)</f>
        <v>5</v>
      </c>
      <c r="L33" s="66">
        <f>IF(P_tab_kom!K35=0," ",P_tab_kom!K35)</f>
        <v>15</v>
      </c>
      <c r="M33" s="66">
        <f>IF(P_tab_kom!L35=0," ",P_tab_kom!L35)</f>
        <v>2</v>
      </c>
      <c r="N33" s="66">
        <f>IF(P_tab_kom!M35=0," ",P_tab_kom!M35)</f>
        <v>7</v>
      </c>
      <c r="O33" s="66">
        <f>IF(P_tab_kom!N35=0," ",P_tab_kom!N35)</f>
        <v>94</v>
      </c>
    </row>
    <row r="34" spans="2:15" x14ac:dyDescent="0.2">
      <c r="B34" s="65" t="str">
        <f>IF(P_tab_kom!A36=0," ",P_tab_kom!A36)</f>
        <v>0227 Fet</v>
      </c>
      <c r="C34" s="66" t="str">
        <f>IF(P_tab_kom!B36=0," ",P_tab_kom!B36)</f>
        <v xml:space="preserve"> </v>
      </c>
      <c r="D34" s="66" t="str">
        <f>IF(P_tab_kom!C36=0," ",P_tab_kom!C36)</f>
        <v xml:space="preserve"> </v>
      </c>
      <c r="E34" s="66" t="str">
        <f>IF(P_tab_kom!D36=0," ",P_tab_kom!D36)</f>
        <v xml:space="preserve"> </v>
      </c>
      <c r="F34" s="66" t="str">
        <f>IF(P_tab_kom!E36=0," ",P_tab_kom!E36)</f>
        <v xml:space="preserve"> </v>
      </c>
      <c r="G34" s="66" t="str">
        <f>IF(P_tab_kom!F36=0," ",P_tab_kom!F36)</f>
        <v xml:space="preserve"> </v>
      </c>
      <c r="H34" s="66" t="str">
        <f>IF(P_tab_kom!G36=0," ",P_tab_kom!G36)</f>
        <v xml:space="preserve"> </v>
      </c>
      <c r="I34" s="66" t="str">
        <f>IF(P_tab_kom!H36=0," ",P_tab_kom!H36)</f>
        <v xml:space="preserve"> </v>
      </c>
      <c r="J34" s="66" t="str">
        <f>IF(P_tab_kom!I36=0," ",P_tab_kom!I36)</f>
        <v xml:space="preserve"> </v>
      </c>
      <c r="K34" s="66">
        <f>IF(P_tab_kom!J36=0," ",P_tab_kom!J36)</f>
        <v>2</v>
      </c>
      <c r="L34" s="66" t="str">
        <f>IF(P_tab_kom!K36=0," ",P_tab_kom!K36)</f>
        <v xml:space="preserve"> </v>
      </c>
      <c r="M34" s="66">
        <f>IF(P_tab_kom!L36=0," ",P_tab_kom!L36)</f>
        <v>4</v>
      </c>
      <c r="N34" s="66" t="str">
        <f>IF(P_tab_kom!M36=0," ",P_tab_kom!M36)</f>
        <v xml:space="preserve"> </v>
      </c>
      <c r="O34" s="66">
        <f>IF(P_tab_kom!N36=0," ",P_tab_kom!N36)</f>
        <v>6</v>
      </c>
    </row>
    <row r="35" spans="2:15" x14ac:dyDescent="0.2">
      <c r="B35" s="65" t="str">
        <f>IF(P_tab_kom!A37=0," ",P_tab_kom!A37)</f>
        <v>0228 Rælingen</v>
      </c>
      <c r="C35" s="66" t="str">
        <f>IF(P_tab_kom!B37=0," ",P_tab_kom!B37)</f>
        <v xml:space="preserve"> </v>
      </c>
      <c r="D35" s="66" t="str">
        <f>IF(P_tab_kom!C37=0," ",P_tab_kom!C37)</f>
        <v xml:space="preserve"> </v>
      </c>
      <c r="E35" s="66" t="str">
        <f>IF(P_tab_kom!D37=0," ",P_tab_kom!D37)</f>
        <v xml:space="preserve"> </v>
      </c>
      <c r="F35" s="66" t="str">
        <f>IF(P_tab_kom!E37=0," ",P_tab_kom!E37)</f>
        <v xml:space="preserve"> </v>
      </c>
      <c r="G35" s="66" t="str">
        <f>IF(P_tab_kom!F37=0," ",P_tab_kom!F37)</f>
        <v xml:space="preserve"> </v>
      </c>
      <c r="H35" s="66" t="str">
        <f>IF(P_tab_kom!G37=0," ",P_tab_kom!G37)</f>
        <v xml:space="preserve"> </v>
      </c>
      <c r="I35" s="66" t="str">
        <f>IF(P_tab_kom!H37=0," ",P_tab_kom!H37)</f>
        <v xml:space="preserve"> </v>
      </c>
      <c r="J35" s="66" t="str">
        <f>IF(P_tab_kom!I37=0," ",P_tab_kom!I37)</f>
        <v xml:space="preserve"> </v>
      </c>
      <c r="K35" s="66" t="str">
        <f>IF(P_tab_kom!J37=0," ",P_tab_kom!J37)</f>
        <v xml:space="preserve"> </v>
      </c>
      <c r="L35" s="66" t="str">
        <f>IF(P_tab_kom!K37=0," ",P_tab_kom!K37)</f>
        <v xml:space="preserve"> </v>
      </c>
      <c r="M35" s="66" t="str">
        <f>IF(P_tab_kom!L37=0," ",P_tab_kom!L37)</f>
        <v xml:space="preserve"> </v>
      </c>
      <c r="N35" s="66" t="str">
        <f>IF(P_tab_kom!M37=0," ",P_tab_kom!M37)</f>
        <v xml:space="preserve"> </v>
      </c>
      <c r="O35" s="66" t="str">
        <f>IF(P_tab_kom!N37=0," ",P_tab_kom!N37)</f>
        <v xml:space="preserve"> </v>
      </c>
    </row>
    <row r="36" spans="2:15" x14ac:dyDescent="0.2">
      <c r="B36" s="65" t="str">
        <f>IF(P_tab_kom!A38=0," ",P_tab_kom!A38)</f>
        <v>0229 Enebakk</v>
      </c>
      <c r="C36" s="66" t="str">
        <f>IF(P_tab_kom!B38=0," ",P_tab_kom!B38)</f>
        <v xml:space="preserve"> </v>
      </c>
      <c r="D36" s="66" t="str">
        <f>IF(P_tab_kom!C38=0," ",P_tab_kom!C38)</f>
        <v xml:space="preserve"> </v>
      </c>
      <c r="E36" s="66" t="str">
        <f>IF(P_tab_kom!D38=0," ",P_tab_kom!D38)</f>
        <v xml:space="preserve"> </v>
      </c>
      <c r="F36" s="66" t="str">
        <f>IF(P_tab_kom!E38=0," ",P_tab_kom!E38)</f>
        <v xml:space="preserve"> </v>
      </c>
      <c r="G36" s="66" t="str">
        <f>IF(P_tab_kom!F38=0," ",P_tab_kom!F38)</f>
        <v xml:space="preserve"> </v>
      </c>
      <c r="H36" s="66" t="str">
        <f>IF(P_tab_kom!G38=0," ",P_tab_kom!G38)</f>
        <v xml:space="preserve"> </v>
      </c>
      <c r="I36" s="66" t="str">
        <f>IF(P_tab_kom!H38=0," ",P_tab_kom!H38)</f>
        <v xml:space="preserve"> </v>
      </c>
      <c r="J36" s="66" t="str">
        <f>IF(P_tab_kom!I38=0," ",P_tab_kom!I38)</f>
        <v xml:space="preserve"> </v>
      </c>
      <c r="K36" s="66">
        <f>IF(P_tab_kom!J38=0," ",P_tab_kom!J38)</f>
        <v>4</v>
      </c>
      <c r="L36" s="66" t="str">
        <f>IF(P_tab_kom!K38=0," ",P_tab_kom!K38)</f>
        <v xml:space="preserve"> </v>
      </c>
      <c r="M36" s="66" t="str">
        <f>IF(P_tab_kom!L38=0," ",P_tab_kom!L38)</f>
        <v xml:space="preserve"> </v>
      </c>
      <c r="N36" s="66" t="str">
        <f>IF(P_tab_kom!M38=0," ",P_tab_kom!M38)</f>
        <v xml:space="preserve"> </v>
      </c>
      <c r="O36" s="66">
        <f>IF(P_tab_kom!N38=0," ",P_tab_kom!N38)</f>
        <v>4</v>
      </c>
    </row>
    <row r="37" spans="2:15" x14ac:dyDescent="0.2">
      <c r="B37" s="65" t="str">
        <f>IF(P_tab_kom!A39=0," ",P_tab_kom!A39)</f>
        <v>0230 Lørenskog</v>
      </c>
      <c r="C37" s="66" t="str">
        <f>IF(P_tab_kom!B39=0," ",P_tab_kom!B39)</f>
        <v xml:space="preserve"> </v>
      </c>
      <c r="D37" s="66" t="str">
        <f>IF(P_tab_kom!C39=0," ",P_tab_kom!C39)</f>
        <v xml:space="preserve"> </v>
      </c>
      <c r="E37" s="66" t="str">
        <f>IF(P_tab_kom!D39=0," ",P_tab_kom!D39)</f>
        <v xml:space="preserve"> </v>
      </c>
      <c r="F37" s="66" t="str">
        <f>IF(P_tab_kom!E39=0," ",P_tab_kom!E39)</f>
        <v xml:space="preserve"> </v>
      </c>
      <c r="G37" s="66" t="str">
        <f>IF(P_tab_kom!F39=0," ",P_tab_kom!F39)</f>
        <v xml:space="preserve"> </v>
      </c>
      <c r="H37" s="66">
        <f>IF(P_tab_kom!G39=0," ",P_tab_kom!G39)</f>
        <v>20</v>
      </c>
      <c r="I37" s="66" t="str">
        <f>IF(P_tab_kom!H39=0," ",P_tab_kom!H39)</f>
        <v xml:space="preserve"> </v>
      </c>
      <c r="J37" s="66" t="str">
        <f>IF(P_tab_kom!I39=0," ",P_tab_kom!I39)</f>
        <v xml:space="preserve"> </v>
      </c>
      <c r="K37" s="66" t="str">
        <f>IF(P_tab_kom!J39=0," ",P_tab_kom!J39)</f>
        <v xml:space="preserve"> </v>
      </c>
      <c r="L37" s="66" t="str">
        <f>IF(P_tab_kom!K39=0," ",P_tab_kom!K39)</f>
        <v xml:space="preserve"> </v>
      </c>
      <c r="M37" s="66" t="str">
        <f>IF(P_tab_kom!L39=0," ",P_tab_kom!L39)</f>
        <v xml:space="preserve"> </v>
      </c>
      <c r="N37" s="66" t="str">
        <f>IF(P_tab_kom!M39=0," ",P_tab_kom!M39)</f>
        <v xml:space="preserve"> </v>
      </c>
      <c r="O37" s="66">
        <f>IF(P_tab_kom!N39=0," ",P_tab_kom!N39)</f>
        <v>20</v>
      </c>
    </row>
    <row r="38" spans="2:15" x14ac:dyDescent="0.2">
      <c r="B38" s="65" t="str">
        <f>IF(P_tab_kom!A40=0," ",P_tab_kom!A40)</f>
        <v>0231 Skedsmo</v>
      </c>
      <c r="C38" s="66" t="str">
        <f>IF(P_tab_kom!B40=0," ",P_tab_kom!B40)</f>
        <v xml:space="preserve"> </v>
      </c>
      <c r="D38" s="66" t="str">
        <f>IF(P_tab_kom!C40=0," ",P_tab_kom!C40)</f>
        <v xml:space="preserve"> </v>
      </c>
      <c r="E38" s="66" t="str">
        <f>IF(P_tab_kom!D40=0," ",P_tab_kom!D40)</f>
        <v xml:space="preserve"> </v>
      </c>
      <c r="F38" s="66" t="str">
        <f>IF(P_tab_kom!E40=0," ",P_tab_kom!E40)</f>
        <v xml:space="preserve"> </v>
      </c>
      <c r="G38" s="66">
        <f>IF(P_tab_kom!F40=0," ",P_tab_kom!F40)</f>
        <v>1</v>
      </c>
      <c r="H38" s="66" t="str">
        <f>IF(P_tab_kom!G40=0," ",P_tab_kom!G40)</f>
        <v xml:space="preserve"> </v>
      </c>
      <c r="I38" s="66">
        <f>IF(P_tab_kom!H40=0," ",P_tab_kom!H40)</f>
        <v>5</v>
      </c>
      <c r="J38" s="66" t="str">
        <f>IF(P_tab_kom!I40=0," ",P_tab_kom!I40)</f>
        <v xml:space="preserve"> </v>
      </c>
      <c r="K38" s="66" t="str">
        <f>IF(P_tab_kom!J40=0," ",P_tab_kom!J40)</f>
        <v xml:space="preserve"> </v>
      </c>
      <c r="L38" s="66" t="str">
        <f>IF(P_tab_kom!K40=0," ",P_tab_kom!K40)</f>
        <v xml:space="preserve"> </v>
      </c>
      <c r="M38" s="66" t="str">
        <f>IF(P_tab_kom!L40=0," ",P_tab_kom!L40)</f>
        <v xml:space="preserve"> </v>
      </c>
      <c r="N38" s="66" t="str">
        <f>IF(P_tab_kom!M40=0," ",P_tab_kom!M40)</f>
        <v xml:space="preserve"> </v>
      </c>
      <c r="O38" s="66">
        <f>IF(P_tab_kom!N40=0," ",P_tab_kom!N40)</f>
        <v>6</v>
      </c>
    </row>
    <row r="39" spans="2:15" x14ac:dyDescent="0.2">
      <c r="B39" s="65" t="str">
        <f>IF(P_tab_kom!A41=0," ",P_tab_kom!A41)</f>
        <v>0233 Nittedal</v>
      </c>
      <c r="C39" s="66" t="str">
        <f>IF(P_tab_kom!B41=0," ",P_tab_kom!B41)</f>
        <v xml:space="preserve"> </v>
      </c>
      <c r="D39" s="66" t="str">
        <f>IF(P_tab_kom!C41=0," ",P_tab_kom!C41)</f>
        <v xml:space="preserve"> </v>
      </c>
      <c r="E39" s="66" t="str">
        <f>IF(P_tab_kom!D41=0," ",P_tab_kom!D41)</f>
        <v xml:space="preserve"> </v>
      </c>
      <c r="F39" s="66" t="str">
        <f>IF(P_tab_kom!E41=0," ",P_tab_kom!E41)</f>
        <v xml:space="preserve"> </v>
      </c>
      <c r="G39" s="66" t="str">
        <f>IF(P_tab_kom!F41=0," ",P_tab_kom!F41)</f>
        <v xml:space="preserve"> </v>
      </c>
      <c r="H39" s="66" t="str">
        <f>IF(P_tab_kom!G41=0," ",P_tab_kom!G41)</f>
        <v xml:space="preserve"> </v>
      </c>
      <c r="I39" s="66">
        <f>IF(P_tab_kom!H41=0," ",P_tab_kom!H41)</f>
        <v>5</v>
      </c>
      <c r="J39" s="66" t="str">
        <f>IF(P_tab_kom!I41=0," ",P_tab_kom!I41)</f>
        <v xml:space="preserve"> </v>
      </c>
      <c r="K39" s="66" t="str">
        <f>IF(P_tab_kom!J41=0," ",P_tab_kom!J41)</f>
        <v xml:space="preserve"> </v>
      </c>
      <c r="L39" s="66" t="str">
        <f>IF(P_tab_kom!K41=0," ",P_tab_kom!K41)</f>
        <v xml:space="preserve"> </v>
      </c>
      <c r="M39" s="66" t="str">
        <f>IF(P_tab_kom!L41=0," ",P_tab_kom!L41)</f>
        <v xml:space="preserve"> </v>
      </c>
      <c r="N39" s="66" t="str">
        <f>IF(P_tab_kom!M41=0," ",P_tab_kom!M41)</f>
        <v xml:space="preserve"> </v>
      </c>
      <c r="O39" s="66">
        <f>IF(P_tab_kom!N41=0," ",P_tab_kom!N41)</f>
        <v>5</v>
      </c>
    </row>
    <row r="40" spans="2:15" x14ac:dyDescent="0.2">
      <c r="B40" s="65" t="str">
        <f>IF(P_tab_kom!A42=0," ",P_tab_kom!A42)</f>
        <v>0234 Gjerdrum</v>
      </c>
      <c r="C40" s="66" t="str">
        <f>IF(P_tab_kom!B42=0," ",P_tab_kom!B42)</f>
        <v xml:space="preserve"> </v>
      </c>
      <c r="D40" s="66" t="str">
        <f>IF(P_tab_kom!C42=0," ",P_tab_kom!C42)</f>
        <v xml:space="preserve"> </v>
      </c>
      <c r="E40" s="66" t="str">
        <f>IF(P_tab_kom!D42=0," ",P_tab_kom!D42)</f>
        <v xml:space="preserve"> </v>
      </c>
      <c r="F40" s="66">
        <f>IF(P_tab_kom!E42=0," ",P_tab_kom!E42)</f>
        <v>15</v>
      </c>
      <c r="G40" s="66">
        <f>IF(P_tab_kom!F42=0," ",P_tab_kom!F42)</f>
        <v>15</v>
      </c>
      <c r="H40" s="66" t="str">
        <f>IF(P_tab_kom!G42=0," ",P_tab_kom!G42)</f>
        <v xml:space="preserve"> </v>
      </c>
      <c r="I40" s="66" t="str">
        <f>IF(P_tab_kom!H42=0," ",P_tab_kom!H42)</f>
        <v xml:space="preserve"> </v>
      </c>
      <c r="J40" s="66" t="str">
        <f>IF(P_tab_kom!I42=0," ",P_tab_kom!I42)</f>
        <v xml:space="preserve"> </v>
      </c>
      <c r="K40" s="66" t="str">
        <f>IF(P_tab_kom!J42=0," ",P_tab_kom!J42)</f>
        <v xml:space="preserve"> </v>
      </c>
      <c r="L40" s="66" t="str">
        <f>IF(P_tab_kom!K42=0," ",P_tab_kom!K42)</f>
        <v xml:space="preserve"> </v>
      </c>
      <c r="M40" s="66" t="str">
        <f>IF(P_tab_kom!L42=0," ",P_tab_kom!L42)</f>
        <v xml:space="preserve"> </v>
      </c>
      <c r="N40" s="66" t="str">
        <f>IF(P_tab_kom!M42=0," ",P_tab_kom!M42)</f>
        <v xml:space="preserve"> </v>
      </c>
      <c r="O40" s="66">
        <f>IF(P_tab_kom!N42=0," ",P_tab_kom!N42)</f>
        <v>30</v>
      </c>
    </row>
    <row r="41" spans="2:15" x14ac:dyDescent="0.2">
      <c r="B41" s="65" t="str">
        <f>IF(P_tab_kom!A43=0," ",P_tab_kom!A43)</f>
        <v>0235 Ullensaker</v>
      </c>
      <c r="C41" s="66">
        <f>IF(P_tab_kom!B43=0," ",P_tab_kom!B43)</f>
        <v>4</v>
      </c>
      <c r="D41" s="66" t="str">
        <f>IF(P_tab_kom!C43=0," ",P_tab_kom!C43)</f>
        <v xml:space="preserve"> </v>
      </c>
      <c r="E41" s="66">
        <f>IF(P_tab_kom!D43=0," ",P_tab_kom!D43)</f>
        <v>8</v>
      </c>
      <c r="F41" s="66" t="str">
        <f>IF(P_tab_kom!E43=0," ",P_tab_kom!E43)</f>
        <v xml:space="preserve"> </v>
      </c>
      <c r="G41" s="66">
        <f>IF(P_tab_kom!F43=0," ",P_tab_kom!F43)</f>
        <v>59</v>
      </c>
      <c r="H41" s="66">
        <f>IF(P_tab_kom!G43=0," ",P_tab_kom!G43)</f>
        <v>205</v>
      </c>
      <c r="I41" s="66">
        <f>IF(P_tab_kom!H43=0," ",P_tab_kom!H43)</f>
        <v>38</v>
      </c>
      <c r="J41" s="66">
        <f>IF(P_tab_kom!I43=0," ",P_tab_kom!I43)</f>
        <v>31</v>
      </c>
      <c r="K41" s="66">
        <f>IF(P_tab_kom!J43=0," ",P_tab_kom!J43)</f>
        <v>82</v>
      </c>
      <c r="L41" s="66">
        <f>IF(P_tab_kom!K43=0," ",P_tab_kom!K43)</f>
        <v>18</v>
      </c>
      <c r="M41" s="66" t="str">
        <f>IF(P_tab_kom!L43=0," ",P_tab_kom!L43)</f>
        <v xml:space="preserve"> </v>
      </c>
      <c r="N41" s="66">
        <f>IF(P_tab_kom!M43=0," ",P_tab_kom!M43)</f>
        <v>48</v>
      </c>
      <c r="O41" s="66">
        <f>IF(P_tab_kom!N43=0," ",P_tab_kom!N43)</f>
        <v>493</v>
      </c>
    </row>
    <row r="42" spans="2:15" x14ac:dyDescent="0.2">
      <c r="B42" s="65" t="str">
        <f>IF(P_tab_kom!A44=0," ",P_tab_kom!A44)</f>
        <v>0236 Nes (Ak.)</v>
      </c>
      <c r="C42" s="66">
        <f>IF(P_tab_kom!B44=0," ",P_tab_kom!B44)</f>
        <v>65</v>
      </c>
      <c r="D42" s="66">
        <f>IF(P_tab_kom!C44=0," ",P_tab_kom!C44)</f>
        <v>356</v>
      </c>
      <c r="E42" s="66">
        <f>IF(P_tab_kom!D44=0," ",P_tab_kom!D44)</f>
        <v>309</v>
      </c>
      <c r="F42" s="66">
        <f>IF(P_tab_kom!E44=0," ",P_tab_kom!E44)</f>
        <v>69</v>
      </c>
      <c r="G42" s="66">
        <f>IF(P_tab_kom!F44=0," ",P_tab_kom!F44)</f>
        <v>57</v>
      </c>
      <c r="H42" s="66">
        <f>IF(P_tab_kom!G44=0," ",P_tab_kom!G44)</f>
        <v>75</v>
      </c>
      <c r="I42" s="66" t="str">
        <f>IF(P_tab_kom!H44=0," ",P_tab_kom!H44)</f>
        <v xml:space="preserve"> </v>
      </c>
      <c r="J42" s="66">
        <f>IF(P_tab_kom!I44=0," ",P_tab_kom!I44)</f>
        <v>190</v>
      </c>
      <c r="K42" s="66">
        <f>IF(P_tab_kom!J44=0," ",P_tab_kom!J44)</f>
        <v>35</v>
      </c>
      <c r="L42" s="66">
        <f>IF(P_tab_kom!K44=0," ",P_tab_kom!K44)</f>
        <v>331</v>
      </c>
      <c r="M42" s="66">
        <f>IF(P_tab_kom!L44=0," ",P_tab_kom!L44)</f>
        <v>246</v>
      </c>
      <c r="N42" s="66">
        <f>IF(P_tab_kom!M44=0," ",P_tab_kom!M44)</f>
        <v>192</v>
      </c>
      <c r="O42" s="66">
        <f>IF(P_tab_kom!N44=0," ",P_tab_kom!N44)</f>
        <v>1925</v>
      </c>
    </row>
    <row r="43" spans="2:15" x14ac:dyDescent="0.2">
      <c r="B43" s="65" t="str">
        <f>IF(P_tab_kom!A45=0," ",P_tab_kom!A45)</f>
        <v>0237 Eidsvoll</v>
      </c>
      <c r="C43" s="66">
        <f>IF(P_tab_kom!B45=0," ",P_tab_kom!B45)</f>
        <v>197</v>
      </c>
      <c r="D43" s="66">
        <f>IF(P_tab_kom!C45=0," ",P_tab_kom!C45)</f>
        <v>6</v>
      </c>
      <c r="E43" s="66">
        <f>IF(P_tab_kom!D45=0," ",P_tab_kom!D45)</f>
        <v>70</v>
      </c>
      <c r="F43" s="66">
        <f>IF(P_tab_kom!E45=0," ",P_tab_kom!E45)</f>
        <v>21</v>
      </c>
      <c r="G43" s="66" t="str">
        <f>IF(P_tab_kom!F45=0," ",P_tab_kom!F45)</f>
        <v xml:space="preserve"> </v>
      </c>
      <c r="H43" s="66" t="str">
        <f>IF(P_tab_kom!G45=0," ",P_tab_kom!G45)</f>
        <v xml:space="preserve"> </v>
      </c>
      <c r="I43" s="66">
        <f>IF(P_tab_kom!H45=0," ",P_tab_kom!H45)</f>
        <v>18</v>
      </c>
      <c r="J43" s="66" t="str">
        <f>IF(P_tab_kom!I45=0," ",P_tab_kom!I45)</f>
        <v xml:space="preserve"> </v>
      </c>
      <c r="K43" s="66">
        <f>IF(P_tab_kom!J45=0," ",P_tab_kom!J45)</f>
        <v>26</v>
      </c>
      <c r="L43" s="66" t="str">
        <f>IF(P_tab_kom!K45=0," ",P_tab_kom!K45)</f>
        <v xml:space="preserve"> </v>
      </c>
      <c r="M43" s="66">
        <f>IF(P_tab_kom!L45=0," ",P_tab_kom!L45)</f>
        <v>29</v>
      </c>
      <c r="N43" s="66" t="str">
        <f>IF(P_tab_kom!M45=0," ",P_tab_kom!M45)</f>
        <v xml:space="preserve"> </v>
      </c>
      <c r="O43" s="66">
        <f>IF(P_tab_kom!N45=0," ",P_tab_kom!N45)</f>
        <v>367</v>
      </c>
    </row>
    <row r="44" spans="2:15" x14ac:dyDescent="0.2">
      <c r="B44" s="65" t="str">
        <f>IF(P_tab_kom!A46=0," ",P_tab_kom!A46)</f>
        <v>0238 Nannestad</v>
      </c>
      <c r="C44" s="66">
        <f>IF(P_tab_kom!B46=0," ",P_tab_kom!B46)</f>
        <v>5</v>
      </c>
      <c r="D44" s="66" t="str">
        <f>IF(P_tab_kom!C46=0," ",P_tab_kom!C46)</f>
        <v xml:space="preserve"> </v>
      </c>
      <c r="E44" s="66" t="str">
        <f>IF(P_tab_kom!D46=0," ",P_tab_kom!D46)</f>
        <v xml:space="preserve"> </v>
      </c>
      <c r="F44" s="66" t="str">
        <f>IF(P_tab_kom!E46=0," ",P_tab_kom!E46)</f>
        <v xml:space="preserve"> </v>
      </c>
      <c r="G44" s="66" t="str">
        <f>IF(P_tab_kom!F46=0," ",P_tab_kom!F46)</f>
        <v xml:space="preserve"> </v>
      </c>
      <c r="H44" s="66" t="str">
        <f>IF(P_tab_kom!G46=0," ",P_tab_kom!G46)</f>
        <v xml:space="preserve"> </v>
      </c>
      <c r="I44" s="66">
        <f>IF(P_tab_kom!H46=0," ",P_tab_kom!H46)</f>
        <v>20</v>
      </c>
      <c r="J44" s="66" t="str">
        <f>IF(P_tab_kom!I46=0," ",P_tab_kom!I46)</f>
        <v xml:space="preserve"> </v>
      </c>
      <c r="K44" s="66">
        <f>IF(P_tab_kom!J46=0," ",P_tab_kom!J46)</f>
        <v>57</v>
      </c>
      <c r="L44" s="66">
        <f>IF(P_tab_kom!K46=0," ",P_tab_kom!K46)</f>
        <v>70</v>
      </c>
      <c r="M44" s="66">
        <f>IF(P_tab_kom!L46=0," ",P_tab_kom!L46)</f>
        <v>15</v>
      </c>
      <c r="N44" s="66" t="str">
        <f>IF(P_tab_kom!M46=0," ",P_tab_kom!M46)</f>
        <v xml:space="preserve"> </v>
      </c>
      <c r="O44" s="66">
        <f>IF(P_tab_kom!N46=0," ",P_tab_kom!N46)</f>
        <v>167</v>
      </c>
    </row>
    <row r="45" spans="2:15" x14ac:dyDescent="0.2">
      <c r="B45" s="65" t="str">
        <f>IF(P_tab_kom!A47=0," ",P_tab_kom!A47)</f>
        <v>0239 Hurdal</v>
      </c>
      <c r="C45" s="66">
        <f>IF(P_tab_kom!B47=0," ",P_tab_kom!B47)</f>
        <v>4</v>
      </c>
      <c r="D45" s="66" t="str">
        <f>IF(P_tab_kom!C47=0," ",P_tab_kom!C47)</f>
        <v xml:space="preserve"> </v>
      </c>
      <c r="E45" s="66" t="str">
        <f>IF(P_tab_kom!D47=0," ",P_tab_kom!D47)</f>
        <v xml:space="preserve"> </v>
      </c>
      <c r="F45" s="66" t="str">
        <f>IF(P_tab_kom!E47=0," ",P_tab_kom!E47)</f>
        <v xml:space="preserve"> </v>
      </c>
      <c r="G45" s="66" t="str">
        <f>IF(P_tab_kom!F47=0," ",P_tab_kom!F47)</f>
        <v xml:space="preserve"> </v>
      </c>
      <c r="H45" s="66" t="str">
        <f>IF(P_tab_kom!G47=0," ",P_tab_kom!G47)</f>
        <v xml:space="preserve"> </v>
      </c>
      <c r="I45" s="66" t="str">
        <f>IF(P_tab_kom!H47=0," ",P_tab_kom!H47)</f>
        <v xml:space="preserve"> </v>
      </c>
      <c r="J45" s="66" t="str">
        <f>IF(P_tab_kom!I47=0," ",P_tab_kom!I47)</f>
        <v xml:space="preserve"> </v>
      </c>
      <c r="K45" s="66" t="str">
        <f>IF(P_tab_kom!J47=0," ",P_tab_kom!J47)</f>
        <v xml:space="preserve"> </v>
      </c>
      <c r="L45" s="66" t="str">
        <f>IF(P_tab_kom!K47=0," ",P_tab_kom!K47)</f>
        <v xml:space="preserve"> </v>
      </c>
      <c r="M45" s="66" t="str">
        <f>IF(P_tab_kom!L47=0," ",P_tab_kom!L47)</f>
        <v xml:space="preserve"> </v>
      </c>
      <c r="N45" s="66" t="str">
        <f>IF(P_tab_kom!M47=0," ",P_tab_kom!M47)</f>
        <v xml:space="preserve"> </v>
      </c>
      <c r="O45" s="66">
        <f>IF(P_tab_kom!N47=0," ",P_tab_kom!N47)</f>
        <v>4</v>
      </c>
    </row>
    <row r="46" spans="2:15" x14ac:dyDescent="0.2">
      <c r="B46" s="65" t="str">
        <f>IF(P_tab_kom!A48=0," ",P_tab_kom!A48)</f>
        <v>0301 Oslo kommune</v>
      </c>
      <c r="C46" s="66" t="str">
        <f>IF(P_tab_kom!B48=0," ",P_tab_kom!B48)</f>
        <v xml:space="preserve"> </v>
      </c>
      <c r="D46" s="66" t="str">
        <f>IF(P_tab_kom!C48=0," ",P_tab_kom!C48)</f>
        <v xml:space="preserve"> </v>
      </c>
      <c r="E46" s="66" t="str">
        <f>IF(P_tab_kom!D48=0," ",P_tab_kom!D48)</f>
        <v xml:space="preserve"> </v>
      </c>
      <c r="F46" s="66" t="str">
        <f>IF(P_tab_kom!E48=0," ",P_tab_kom!E48)</f>
        <v xml:space="preserve"> </v>
      </c>
      <c r="G46" s="66" t="str">
        <f>IF(P_tab_kom!F48=0," ",P_tab_kom!F48)</f>
        <v xml:space="preserve"> </v>
      </c>
      <c r="H46" s="66" t="str">
        <f>IF(P_tab_kom!G48=0," ",P_tab_kom!G48)</f>
        <v xml:space="preserve"> </v>
      </c>
      <c r="I46" s="66" t="str">
        <f>IF(P_tab_kom!H48=0," ",P_tab_kom!H48)</f>
        <v xml:space="preserve"> </v>
      </c>
      <c r="J46" s="66" t="str">
        <f>IF(P_tab_kom!I48=0," ",P_tab_kom!I48)</f>
        <v xml:space="preserve"> </v>
      </c>
      <c r="K46" s="66" t="str">
        <f>IF(P_tab_kom!J48=0," ",P_tab_kom!J48)</f>
        <v xml:space="preserve"> </v>
      </c>
      <c r="L46" s="66" t="str">
        <f>IF(P_tab_kom!K48=0," ",P_tab_kom!K48)</f>
        <v xml:space="preserve"> </v>
      </c>
      <c r="M46" s="66" t="str">
        <f>IF(P_tab_kom!L48=0," ",P_tab_kom!L48)</f>
        <v xml:space="preserve"> </v>
      </c>
      <c r="N46" s="66">
        <f>IF(P_tab_kom!M48=0," ",P_tab_kom!M48)</f>
        <v>10</v>
      </c>
      <c r="O46" s="66">
        <f>IF(P_tab_kom!N48=0," ",P_tab_kom!N48)</f>
        <v>10</v>
      </c>
    </row>
    <row r="47" spans="2:15" x14ac:dyDescent="0.2">
      <c r="B47" s="65" t="str">
        <f>IF(P_tab_kom!A49=0," ",P_tab_kom!A49)</f>
        <v>0402 Kongsvinger</v>
      </c>
      <c r="C47" s="66" t="str">
        <f>IF(P_tab_kom!B49=0," ",P_tab_kom!B49)</f>
        <v xml:space="preserve"> </v>
      </c>
      <c r="D47" s="66" t="str">
        <f>IF(P_tab_kom!C49=0," ",P_tab_kom!C49)</f>
        <v xml:space="preserve"> </v>
      </c>
      <c r="E47" s="66" t="str">
        <f>IF(P_tab_kom!D49=0," ",P_tab_kom!D49)</f>
        <v xml:space="preserve"> </v>
      </c>
      <c r="F47" s="66">
        <f>IF(P_tab_kom!E49=0," ",P_tab_kom!E49)</f>
        <v>136</v>
      </c>
      <c r="G47" s="66" t="str">
        <f>IF(P_tab_kom!F49=0," ",P_tab_kom!F49)</f>
        <v xml:space="preserve"> </v>
      </c>
      <c r="H47" s="66">
        <f>IF(P_tab_kom!G49=0," ",P_tab_kom!G49)</f>
        <v>4</v>
      </c>
      <c r="I47" s="66">
        <f>IF(P_tab_kom!H49=0," ",P_tab_kom!H49)</f>
        <v>10</v>
      </c>
      <c r="J47" s="66" t="str">
        <f>IF(P_tab_kom!I49=0," ",P_tab_kom!I49)</f>
        <v xml:space="preserve"> </v>
      </c>
      <c r="K47" s="66" t="str">
        <f>IF(P_tab_kom!J49=0," ",P_tab_kom!J49)</f>
        <v xml:space="preserve"> </v>
      </c>
      <c r="L47" s="66">
        <f>IF(P_tab_kom!K49=0," ",P_tab_kom!K49)</f>
        <v>45</v>
      </c>
      <c r="M47" s="66" t="str">
        <f>IF(P_tab_kom!L49=0," ",P_tab_kom!L49)</f>
        <v xml:space="preserve"> </v>
      </c>
      <c r="N47" s="66">
        <f>IF(P_tab_kom!M49=0," ",P_tab_kom!M49)</f>
        <v>84</v>
      </c>
      <c r="O47" s="66">
        <f>IF(P_tab_kom!N49=0," ",P_tab_kom!N49)</f>
        <v>279</v>
      </c>
    </row>
    <row r="48" spans="2:15" x14ac:dyDescent="0.2">
      <c r="B48" s="65" t="str">
        <f>IF(P_tab_kom!A50=0," ",P_tab_kom!A50)</f>
        <v>0403 Hamar</v>
      </c>
      <c r="C48" s="66" t="str">
        <f>IF(P_tab_kom!B50=0," ",P_tab_kom!B50)</f>
        <v xml:space="preserve"> </v>
      </c>
      <c r="D48" s="66">
        <f>IF(P_tab_kom!C50=0," ",P_tab_kom!C50)</f>
        <v>45</v>
      </c>
      <c r="E48" s="66">
        <f>IF(P_tab_kom!D50=0," ",P_tab_kom!D50)</f>
        <v>14</v>
      </c>
      <c r="F48" s="66">
        <f>IF(P_tab_kom!E50=0," ",P_tab_kom!E50)</f>
        <v>4</v>
      </c>
      <c r="G48" s="66">
        <f>IF(P_tab_kom!F50=0," ",P_tab_kom!F50)</f>
        <v>40</v>
      </c>
      <c r="H48" s="66">
        <f>IF(P_tab_kom!G50=0," ",P_tab_kom!G50)</f>
        <v>41</v>
      </c>
      <c r="I48" s="66">
        <f>IF(P_tab_kom!H50=0," ",P_tab_kom!H50)</f>
        <v>23</v>
      </c>
      <c r="J48" s="66">
        <f>IF(P_tab_kom!I50=0," ",P_tab_kom!I50)</f>
        <v>35</v>
      </c>
      <c r="K48" s="66">
        <f>IF(P_tab_kom!J50=0," ",P_tab_kom!J50)</f>
        <v>50</v>
      </c>
      <c r="L48" s="66">
        <f>IF(P_tab_kom!K50=0," ",P_tab_kom!K50)</f>
        <v>41</v>
      </c>
      <c r="M48" s="66">
        <f>IF(P_tab_kom!L50=0," ",P_tab_kom!L50)</f>
        <v>29</v>
      </c>
      <c r="N48" s="66">
        <f>IF(P_tab_kom!M50=0," ",P_tab_kom!M50)</f>
        <v>37</v>
      </c>
      <c r="O48" s="66">
        <f>IF(P_tab_kom!N50=0," ",P_tab_kom!N50)</f>
        <v>359</v>
      </c>
    </row>
    <row r="49" spans="2:15" x14ac:dyDescent="0.2">
      <c r="B49" s="65" t="str">
        <f>IF(P_tab_kom!A51=0," ",P_tab_kom!A51)</f>
        <v>0412 Ringsaker</v>
      </c>
      <c r="C49" s="66">
        <f>IF(P_tab_kom!B51=0," ",P_tab_kom!B51)</f>
        <v>167</v>
      </c>
      <c r="D49" s="66">
        <f>IF(P_tab_kom!C51=0," ",P_tab_kom!C51)</f>
        <v>42</v>
      </c>
      <c r="E49" s="66">
        <f>IF(P_tab_kom!D51=0," ",P_tab_kom!D51)</f>
        <v>247</v>
      </c>
      <c r="F49" s="66">
        <f>IF(P_tab_kom!E51=0," ",P_tab_kom!E51)</f>
        <v>124</v>
      </c>
      <c r="G49" s="66">
        <f>IF(P_tab_kom!F51=0," ",P_tab_kom!F51)</f>
        <v>110</v>
      </c>
      <c r="H49" s="66">
        <f>IF(P_tab_kom!G51=0," ",P_tab_kom!G51)</f>
        <v>99</v>
      </c>
      <c r="I49" s="66">
        <f>IF(P_tab_kom!H51=0," ",P_tab_kom!H51)</f>
        <v>486</v>
      </c>
      <c r="J49" s="66">
        <f>IF(P_tab_kom!I51=0," ",P_tab_kom!I51)</f>
        <v>719</v>
      </c>
      <c r="K49" s="66">
        <f>IF(P_tab_kom!J51=0," ",P_tab_kom!J51)</f>
        <v>411</v>
      </c>
      <c r="L49" s="66">
        <f>IF(P_tab_kom!K51=0," ",P_tab_kom!K51)</f>
        <v>322</v>
      </c>
      <c r="M49" s="66">
        <f>IF(P_tab_kom!L51=0," ",P_tab_kom!L51)</f>
        <v>838</v>
      </c>
      <c r="N49" s="66">
        <f>IF(P_tab_kom!M51=0," ",P_tab_kom!M51)</f>
        <v>982</v>
      </c>
      <c r="O49" s="66">
        <f>IF(P_tab_kom!N51=0," ",P_tab_kom!N51)</f>
        <v>4547</v>
      </c>
    </row>
    <row r="50" spans="2:15" x14ac:dyDescent="0.2">
      <c r="B50" s="65" t="str">
        <f>IF(P_tab_kom!A52=0," ",P_tab_kom!A52)</f>
        <v>0415 Løten</v>
      </c>
      <c r="C50" s="66">
        <f>IF(P_tab_kom!B52=0," ",P_tab_kom!B52)</f>
        <v>2</v>
      </c>
      <c r="D50" s="66">
        <f>IF(P_tab_kom!C52=0," ",P_tab_kom!C52)</f>
        <v>3</v>
      </c>
      <c r="E50" s="66">
        <f>IF(P_tab_kom!D52=0," ",P_tab_kom!D52)</f>
        <v>19</v>
      </c>
      <c r="F50" s="66" t="str">
        <f>IF(P_tab_kom!E52=0," ",P_tab_kom!E52)</f>
        <v xml:space="preserve"> </v>
      </c>
      <c r="G50" s="66">
        <f>IF(P_tab_kom!F52=0," ",P_tab_kom!F52)</f>
        <v>11</v>
      </c>
      <c r="H50" s="66">
        <f>IF(P_tab_kom!G52=0," ",P_tab_kom!G52)</f>
        <v>12</v>
      </c>
      <c r="I50" s="66">
        <f>IF(P_tab_kom!H52=0," ",P_tab_kom!H52)</f>
        <v>10</v>
      </c>
      <c r="J50" s="66">
        <f>IF(P_tab_kom!I52=0," ",P_tab_kom!I52)</f>
        <v>27</v>
      </c>
      <c r="K50" s="66">
        <f>IF(P_tab_kom!J52=0," ",P_tab_kom!J52)</f>
        <v>34</v>
      </c>
      <c r="L50" s="66">
        <f>IF(P_tab_kom!K52=0," ",P_tab_kom!K52)</f>
        <v>39</v>
      </c>
      <c r="M50" s="66">
        <f>IF(P_tab_kom!L52=0," ",P_tab_kom!L52)</f>
        <v>35</v>
      </c>
      <c r="N50" s="66">
        <f>IF(P_tab_kom!M52=0," ",P_tab_kom!M52)</f>
        <v>122</v>
      </c>
      <c r="O50" s="66">
        <f>IF(P_tab_kom!N52=0," ",P_tab_kom!N52)</f>
        <v>314</v>
      </c>
    </row>
    <row r="51" spans="2:15" x14ac:dyDescent="0.2">
      <c r="B51" s="65" t="str">
        <f>IF(P_tab_kom!A53=0," ",P_tab_kom!A53)</f>
        <v>0417 Stange</v>
      </c>
      <c r="C51" s="66">
        <f>IF(P_tab_kom!B53=0," ",P_tab_kom!B53)</f>
        <v>34</v>
      </c>
      <c r="D51" s="66">
        <f>IF(P_tab_kom!C53=0," ",P_tab_kom!C53)</f>
        <v>8</v>
      </c>
      <c r="E51" s="66">
        <f>IF(P_tab_kom!D53=0," ",P_tab_kom!D53)</f>
        <v>41</v>
      </c>
      <c r="F51" s="66">
        <f>IF(P_tab_kom!E53=0," ",P_tab_kom!E53)</f>
        <v>96</v>
      </c>
      <c r="G51" s="66">
        <f>IF(P_tab_kom!F53=0," ",P_tab_kom!F53)</f>
        <v>45</v>
      </c>
      <c r="H51" s="66">
        <f>IF(P_tab_kom!G53=0," ",P_tab_kom!G53)</f>
        <v>24</v>
      </c>
      <c r="I51" s="66">
        <f>IF(P_tab_kom!H53=0," ",P_tab_kom!H53)</f>
        <v>138</v>
      </c>
      <c r="J51" s="66">
        <f>IF(P_tab_kom!I53=0," ",P_tab_kom!I53)</f>
        <v>33</v>
      </c>
      <c r="K51" s="66">
        <f>IF(P_tab_kom!J53=0," ",P_tab_kom!J53)</f>
        <v>42</v>
      </c>
      <c r="L51" s="66">
        <f>IF(P_tab_kom!K53=0," ",P_tab_kom!K53)</f>
        <v>133</v>
      </c>
      <c r="M51" s="66">
        <f>IF(P_tab_kom!L53=0," ",P_tab_kom!L53)</f>
        <v>68</v>
      </c>
      <c r="N51" s="66">
        <f>IF(P_tab_kom!M53=0," ",P_tab_kom!M53)</f>
        <v>47</v>
      </c>
      <c r="O51" s="66">
        <f>IF(P_tab_kom!N53=0," ",P_tab_kom!N53)</f>
        <v>709</v>
      </c>
    </row>
    <row r="52" spans="2:15" x14ac:dyDescent="0.2">
      <c r="B52" s="65" t="str">
        <f>IF(P_tab_kom!A54=0," ",P_tab_kom!A54)</f>
        <v>0418 Nord-Odal</v>
      </c>
      <c r="C52" s="66" t="str">
        <f>IF(P_tab_kom!B54=0," ",P_tab_kom!B54)</f>
        <v xml:space="preserve"> </v>
      </c>
      <c r="D52" s="66" t="str">
        <f>IF(P_tab_kom!C54=0," ",P_tab_kom!C54)</f>
        <v xml:space="preserve"> </v>
      </c>
      <c r="E52" s="66" t="str">
        <f>IF(P_tab_kom!D54=0," ",P_tab_kom!D54)</f>
        <v xml:space="preserve"> </v>
      </c>
      <c r="F52" s="66" t="str">
        <f>IF(P_tab_kom!E54=0," ",P_tab_kom!E54)</f>
        <v xml:space="preserve"> </v>
      </c>
      <c r="G52" s="66">
        <f>IF(P_tab_kom!F54=0," ",P_tab_kom!F54)</f>
        <v>20</v>
      </c>
      <c r="H52" s="66" t="str">
        <f>IF(P_tab_kom!G54=0," ",P_tab_kom!G54)</f>
        <v xml:space="preserve"> </v>
      </c>
      <c r="I52" s="66">
        <f>IF(P_tab_kom!H54=0," ",P_tab_kom!H54)</f>
        <v>48</v>
      </c>
      <c r="J52" s="66">
        <f>IF(P_tab_kom!I54=0," ",P_tab_kom!I54)</f>
        <v>4</v>
      </c>
      <c r="K52" s="66">
        <f>IF(P_tab_kom!J54=0," ",P_tab_kom!J54)</f>
        <v>14</v>
      </c>
      <c r="L52" s="66" t="str">
        <f>IF(P_tab_kom!K54=0," ",P_tab_kom!K54)</f>
        <v xml:space="preserve"> </v>
      </c>
      <c r="M52" s="66">
        <f>IF(P_tab_kom!L54=0," ",P_tab_kom!L54)</f>
        <v>4</v>
      </c>
      <c r="N52" s="66" t="str">
        <f>IF(P_tab_kom!M54=0," ",P_tab_kom!M54)</f>
        <v xml:space="preserve"> </v>
      </c>
      <c r="O52" s="66">
        <f>IF(P_tab_kom!N54=0," ",P_tab_kom!N54)</f>
        <v>90</v>
      </c>
    </row>
    <row r="53" spans="2:15" x14ac:dyDescent="0.2">
      <c r="B53" s="65" t="str">
        <f>IF(P_tab_kom!A55=0," ",P_tab_kom!A55)</f>
        <v>0419 Sør-Odal</v>
      </c>
      <c r="C53" s="66">
        <f>IF(P_tab_kom!B55=0," ",P_tab_kom!B55)</f>
        <v>166</v>
      </c>
      <c r="D53" s="66">
        <f>IF(P_tab_kom!C55=0," ",P_tab_kom!C55)</f>
        <v>29</v>
      </c>
      <c r="E53" s="66">
        <f>IF(P_tab_kom!D55=0," ",P_tab_kom!D55)</f>
        <v>8</v>
      </c>
      <c r="F53" s="66">
        <f>IF(P_tab_kom!E55=0," ",P_tab_kom!E55)</f>
        <v>303</v>
      </c>
      <c r="G53" s="66">
        <f>IF(P_tab_kom!F55=0," ",P_tab_kom!F55)</f>
        <v>49</v>
      </c>
      <c r="H53" s="66">
        <f>IF(P_tab_kom!G55=0," ",P_tab_kom!G55)</f>
        <v>17</v>
      </c>
      <c r="I53" s="66" t="str">
        <f>IF(P_tab_kom!H55=0," ",P_tab_kom!H55)</f>
        <v xml:space="preserve"> </v>
      </c>
      <c r="J53" s="66" t="str">
        <f>IF(P_tab_kom!I55=0," ",P_tab_kom!I55)</f>
        <v xml:space="preserve"> </v>
      </c>
      <c r="K53" s="66">
        <f>IF(P_tab_kom!J55=0," ",P_tab_kom!J55)</f>
        <v>80</v>
      </c>
      <c r="L53" s="66">
        <f>IF(P_tab_kom!K55=0," ",P_tab_kom!K55)</f>
        <v>111</v>
      </c>
      <c r="M53" s="66">
        <f>IF(P_tab_kom!L55=0," ",P_tab_kom!L55)</f>
        <v>35</v>
      </c>
      <c r="N53" s="66">
        <f>IF(P_tab_kom!M55=0," ",P_tab_kom!M55)</f>
        <v>141</v>
      </c>
      <c r="O53" s="66">
        <f>IF(P_tab_kom!N55=0," ",P_tab_kom!N55)</f>
        <v>939</v>
      </c>
    </row>
    <row r="54" spans="2:15" x14ac:dyDescent="0.2">
      <c r="B54" s="65" t="str">
        <f>IF(P_tab_kom!A56=0," ",P_tab_kom!A56)</f>
        <v>0420 Eidskog</v>
      </c>
      <c r="C54" s="66" t="str">
        <f>IF(P_tab_kom!B56=0," ",P_tab_kom!B56)</f>
        <v xml:space="preserve"> </v>
      </c>
      <c r="D54" s="66" t="str">
        <f>IF(P_tab_kom!C56=0," ",P_tab_kom!C56)</f>
        <v xml:space="preserve"> </v>
      </c>
      <c r="E54" s="66">
        <f>IF(P_tab_kom!D56=0," ",P_tab_kom!D56)</f>
        <v>148</v>
      </c>
      <c r="F54" s="66" t="str">
        <f>IF(P_tab_kom!E56=0," ",P_tab_kom!E56)</f>
        <v xml:space="preserve"> </v>
      </c>
      <c r="G54" s="66" t="str">
        <f>IF(P_tab_kom!F56=0," ",P_tab_kom!F56)</f>
        <v xml:space="preserve"> </v>
      </c>
      <c r="H54" s="66" t="str">
        <f>IF(P_tab_kom!G56=0," ",P_tab_kom!G56)</f>
        <v xml:space="preserve"> </v>
      </c>
      <c r="I54" s="66">
        <f>IF(P_tab_kom!H56=0," ",P_tab_kom!H56)</f>
        <v>4</v>
      </c>
      <c r="J54" s="66" t="str">
        <f>IF(P_tab_kom!I56=0," ",P_tab_kom!I56)</f>
        <v xml:space="preserve"> </v>
      </c>
      <c r="K54" s="66" t="str">
        <f>IF(P_tab_kom!J56=0," ",P_tab_kom!J56)</f>
        <v xml:space="preserve"> </v>
      </c>
      <c r="L54" s="66">
        <f>IF(P_tab_kom!K56=0," ",P_tab_kom!K56)</f>
        <v>61</v>
      </c>
      <c r="M54" s="66" t="str">
        <f>IF(P_tab_kom!L56=0," ",P_tab_kom!L56)</f>
        <v xml:space="preserve"> </v>
      </c>
      <c r="N54" s="66" t="str">
        <f>IF(P_tab_kom!M56=0," ",P_tab_kom!M56)</f>
        <v xml:space="preserve"> </v>
      </c>
      <c r="O54" s="66">
        <f>IF(P_tab_kom!N56=0," ",P_tab_kom!N56)</f>
        <v>213</v>
      </c>
    </row>
    <row r="55" spans="2:15" x14ac:dyDescent="0.2">
      <c r="B55" s="65" t="str">
        <f>IF(P_tab_kom!A57=0," ",P_tab_kom!A57)</f>
        <v>0423 Grue</v>
      </c>
      <c r="C55" s="66" t="str">
        <f>IF(P_tab_kom!B57=0," ",P_tab_kom!B57)</f>
        <v xml:space="preserve"> </v>
      </c>
      <c r="D55" s="66" t="str">
        <f>IF(P_tab_kom!C57=0," ",P_tab_kom!C57)</f>
        <v xml:space="preserve"> </v>
      </c>
      <c r="E55" s="66">
        <f>IF(P_tab_kom!D57=0," ",P_tab_kom!D57)</f>
        <v>26</v>
      </c>
      <c r="F55" s="66">
        <f>IF(P_tab_kom!E57=0," ",P_tab_kom!E57)</f>
        <v>106</v>
      </c>
      <c r="G55" s="66">
        <f>IF(P_tab_kom!F57=0," ",P_tab_kom!F57)</f>
        <v>43</v>
      </c>
      <c r="H55" s="66">
        <f>IF(P_tab_kom!G57=0," ",P_tab_kom!G57)</f>
        <v>36</v>
      </c>
      <c r="I55" s="66">
        <f>IF(P_tab_kom!H57=0," ",P_tab_kom!H57)</f>
        <v>363</v>
      </c>
      <c r="J55" s="66" t="str">
        <f>IF(P_tab_kom!I57=0," ",P_tab_kom!I57)</f>
        <v xml:space="preserve"> </v>
      </c>
      <c r="K55" s="66">
        <f>IF(P_tab_kom!J57=0," ",P_tab_kom!J57)</f>
        <v>4</v>
      </c>
      <c r="L55" s="66">
        <f>IF(P_tab_kom!K57=0," ",P_tab_kom!K57)</f>
        <v>17</v>
      </c>
      <c r="M55" s="66">
        <f>IF(P_tab_kom!L57=0," ",P_tab_kom!L57)</f>
        <v>88</v>
      </c>
      <c r="N55" s="66">
        <f>IF(P_tab_kom!M57=0," ",P_tab_kom!M57)</f>
        <v>64</v>
      </c>
      <c r="O55" s="66">
        <f>IF(P_tab_kom!N57=0," ",P_tab_kom!N57)</f>
        <v>747</v>
      </c>
    </row>
    <row r="56" spans="2:15" x14ac:dyDescent="0.2">
      <c r="B56" s="65" t="str">
        <f>IF(P_tab_kom!A58=0," ",P_tab_kom!A58)</f>
        <v>0425 Åsnes</v>
      </c>
      <c r="C56" s="66">
        <f>IF(P_tab_kom!B58=0," ",P_tab_kom!B58)</f>
        <v>42</v>
      </c>
      <c r="D56" s="66">
        <f>IF(P_tab_kom!C58=0," ",P_tab_kom!C58)</f>
        <v>173</v>
      </c>
      <c r="E56" s="66">
        <f>IF(P_tab_kom!D58=0," ",P_tab_kom!D58)</f>
        <v>131</v>
      </c>
      <c r="F56" s="66">
        <f>IF(P_tab_kom!E58=0," ",P_tab_kom!E58)</f>
        <v>219</v>
      </c>
      <c r="G56" s="66">
        <f>IF(P_tab_kom!F58=0," ",P_tab_kom!F58)</f>
        <v>54</v>
      </c>
      <c r="H56" s="66">
        <f>IF(P_tab_kom!G58=0," ",P_tab_kom!G58)</f>
        <v>93</v>
      </c>
      <c r="I56" s="66">
        <f>IF(P_tab_kom!H58=0," ",P_tab_kom!H58)</f>
        <v>75</v>
      </c>
      <c r="J56" s="66">
        <f>IF(P_tab_kom!I58=0," ",P_tab_kom!I58)</f>
        <v>47</v>
      </c>
      <c r="K56" s="66">
        <f>IF(P_tab_kom!J58=0," ",P_tab_kom!J58)</f>
        <v>206</v>
      </c>
      <c r="L56" s="66">
        <f>IF(P_tab_kom!K58=0," ",P_tab_kom!K58)</f>
        <v>53</v>
      </c>
      <c r="M56" s="66">
        <f>IF(P_tab_kom!L58=0," ",P_tab_kom!L58)</f>
        <v>142</v>
      </c>
      <c r="N56" s="66">
        <f>IF(P_tab_kom!M58=0," ",P_tab_kom!M58)</f>
        <v>280</v>
      </c>
      <c r="O56" s="66">
        <f>IF(P_tab_kom!N58=0," ",P_tab_kom!N58)</f>
        <v>1515</v>
      </c>
    </row>
    <row r="57" spans="2:15" x14ac:dyDescent="0.2">
      <c r="B57" s="65" t="str">
        <f>IF(P_tab_kom!A59=0," ",P_tab_kom!A59)</f>
        <v>0426 Våler (He.)</v>
      </c>
      <c r="C57" s="66">
        <f>IF(P_tab_kom!B59=0," ",P_tab_kom!B59)</f>
        <v>35</v>
      </c>
      <c r="D57" s="66">
        <f>IF(P_tab_kom!C59=0," ",P_tab_kom!C59)</f>
        <v>245</v>
      </c>
      <c r="E57" s="66">
        <f>IF(P_tab_kom!D59=0," ",P_tab_kom!D59)</f>
        <v>49</v>
      </c>
      <c r="F57" s="66">
        <f>IF(P_tab_kom!E59=0," ",P_tab_kom!E59)</f>
        <v>55</v>
      </c>
      <c r="G57" s="66">
        <f>IF(P_tab_kom!F59=0," ",P_tab_kom!F59)</f>
        <v>27</v>
      </c>
      <c r="H57" s="66">
        <f>IF(P_tab_kom!G59=0," ",P_tab_kom!G59)</f>
        <v>130</v>
      </c>
      <c r="I57" s="66">
        <f>IF(P_tab_kom!H59=0," ",P_tab_kom!H59)</f>
        <v>69</v>
      </c>
      <c r="J57" s="66">
        <f>IF(P_tab_kom!I59=0," ",P_tab_kom!I59)</f>
        <v>254</v>
      </c>
      <c r="K57" s="66">
        <f>IF(P_tab_kom!J59=0," ",P_tab_kom!J59)</f>
        <v>101</v>
      </c>
      <c r="L57" s="66">
        <f>IF(P_tab_kom!K59=0," ",P_tab_kom!K59)</f>
        <v>18</v>
      </c>
      <c r="M57" s="66">
        <f>IF(P_tab_kom!L59=0," ",P_tab_kom!L59)</f>
        <v>108</v>
      </c>
      <c r="N57" s="66">
        <f>IF(P_tab_kom!M59=0," ",P_tab_kom!M59)</f>
        <v>60</v>
      </c>
      <c r="O57" s="66">
        <f>IF(P_tab_kom!N59=0," ",P_tab_kom!N59)</f>
        <v>1151</v>
      </c>
    </row>
    <row r="58" spans="2:15" x14ac:dyDescent="0.2">
      <c r="B58" s="65" t="str">
        <f>IF(P_tab_kom!A60=0," ",P_tab_kom!A60)</f>
        <v>0427 Elverum</v>
      </c>
      <c r="C58" s="66">
        <f>IF(P_tab_kom!B60=0," ",P_tab_kom!B60)</f>
        <v>118</v>
      </c>
      <c r="D58" s="66">
        <f>IF(P_tab_kom!C60=0," ",P_tab_kom!C60)</f>
        <v>44</v>
      </c>
      <c r="E58" s="66">
        <f>IF(P_tab_kom!D60=0," ",P_tab_kom!D60)</f>
        <v>16</v>
      </c>
      <c r="F58" s="66" t="str">
        <f>IF(P_tab_kom!E60=0," ",P_tab_kom!E60)</f>
        <v xml:space="preserve"> </v>
      </c>
      <c r="G58" s="66" t="str">
        <f>IF(P_tab_kom!F60=0," ",P_tab_kom!F60)</f>
        <v xml:space="preserve"> </v>
      </c>
      <c r="H58" s="66">
        <f>IF(P_tab_kom!G60=0," ",P_tab_kom!G60)</f>
        <v>345</v>
      </c>
      <c r="I58" s="66">
        <f>IF(P_tab_kom!H60=0," ",P_tab_kom!H60)</f>
        <v>223</v>
      </c>
      <c r="J58" s="66">
        <f>IF(P_tab_kom!I60=0," ",P_tab_kom!I60)</f>
        <v>23</v>
      </c>
      <c r="K58" s="66">
        <f>IF(P_tab_kom!J60=0," ",P_tab_kom!J60)</f>
        <v>3</v>
      </c>
      <c r="L58" s="66">
        <f>IF(P_tab_kom!K60=0," ",P_tab_kom!K60)</f>
        <v>302</v>
      </c>
      <c r="M58" s="66">
        <f>IF(P_tab_kom!L60=0," ",P_tab_kom!L60)</f>
        <v>88</v>
      </c>
      <c r="N58" s="66">
        <f>IF(P_tab_kom!M60=0," ",P_tab_kom!M60)</f>
        <v>91</v>
      </c>
      <c r="O58" s="66">
        <f>IF(P_tab_kom!N60=0," ",P_tab_kom!N60)</f>
        <v>1253</v>
      </c>
    </row>
    <row r="59" spans="2:15" x14ac:dyDescent="0.2">
      <c r="B59" s="65" t="str">
        <f>IF(P_tab_kom!A61=0," ",P_tab_kom!A61)</f>
        <v>0428 Trysil</v>
      </c>
      <c r="C59" s="66">
        <f>IF(P_tab_kom!B61=0," ",P_tab_kom!B61)</f>
        <v>30</v>
      </c>
      <c r="D59" s="66" t="str">
        <f>IF(P_tab_kom!C61=0," ",P_tab_kom!C61)</f>
        <v xml:space="preserve"> </v>
      </c>
      <c r="E59" s="66" t="str">
        <f>IF(P_tab_kom!D61=0," ",P_tab_kom!D61)</f>
        <v xml:space="preserve"> </v>
      </c>
      <c r="F59" s="66" t="str">
        <f>IF(P_tab_kom!E61=0," ",P_tab_kom!E61)</f>
        <v xml:space="preserve"> </v>
      </c>
      <c r="G59" s="66" t="str">
        <f>IF(P_tab_kom!F61=0," ",P_tab_kom!F61)</f>
        <v xml:space="preserve"> </v>
      </c>
      <c r="H59" s="66" t="str">
        <f>IF(P_tab_kom!G61=0," ",P_tab_kom!G61)</f>
        <v xml:space="preserve"> </v>
      </c>
      <c r="I59" s="66">
        <f>IF(P_tab_kom!H61=0," ",P_tab_kom!H61)</f>
        <v>60</v>
      </c>
      <c r="J59" s="66" t="str">
        <f>IF(P_tab_kom!I61=0," ",P_tab_kom!I61)</f>
        <v xml:space="preserve"> </v>
      </c>
      <c r="K59" s="66" t="str">
        <f>IF(P_tab_kom!J61=0," ",P_tab_kom!J61)</f>
        <v xml:space="preserve"> </v>
      </c>
      <c r="L59" s="66">
        <f>IF(P_tab_kom!K61=0," ",P_tab_kom!K61)</f>
        <v>230</v>
      </c>
      <c r="M59" s="66">
        <f>IF(P_tab_kom!L61=0," ",P_tab_kom!L61)</f>
        <v>10</v>
      </c>
      <c r="N59" s="66" t="str">
        <f>IF(P_tab_kom!M61=0," ",P_tab_kom!M61)</f>
        <v xml:space="preserve"> </v>
      </c>
      <c r="O59" s="66">
        <f>IF(P_tab_kom!N61=0," ",P_tab_kom!N61)</f>
        <v>330</v>
      </c>
    </row>
    <row r="60" spans="2:15" x14ac:dyDescent="0.2">
      <c r="B60" s="65" t="str">
        <f>IF(P_tab_kom!A62=0," ",P_tab_kom!A62)</f>
        <v>0429 Åmot</v>
      </c>
      <c r="C60" s="66">
        <f>IF(P_tab_kom!B62=0," ",P_tab_kom!B62)</f>
        <v>14</v>
      </c>
      <c r="D60" s="66" t="str">
        <f>IF(P_tab_kom!C62=0," ",P_tab_kom!C62)</f>
        <v xml:space="preserve"> </v>
      </c>
      <c r="E60" s="66" t="str">
        <f>IF(P_tab_kom!D62=0," ",P_tab_kom!D62)</f>
        <v xml:space="preserve"> </v>
      </c>
      <c r="F60" s="66" t="str">
        <f>IF(P_tab_kom!E62=0," ",P_tab_kom!E62)</f>
        <v xml:space="preserve"> </v>
      </c>
      <c r="G60" s="66" t="str">
        <f>IF(P_tab_kom!F62=0," ",P_tab_kom!F62)</f>
        <v xml:space="preserve"> </v>
      </c>
      <c r="H60" s="66">
        <f>IF(P_tab_kom!G62=0," ",P_tab_kom!G62)</f>
        <v>40</v>
      </c>
      <c r="I60" s="66" t="str">
        <f>IF(P_tab_kom!H62=0," ",P_tab_kom!H62)</f>
        <v xml:space="preserve"> </v>
      </c>
      <c r="J60" s="66" t="str">
        <f>IF(P_tab_kom!I62=0," ",P_tab_kom!I62)</f>
        <v xml:space="preserve"> </v>
      </c>
      <c r="K60" s="66" t="str">
        <f>IF(P_tab_kom!J62=0," ",P_tab_kom!J62)</f>
        <v xml:space="preserve"> </v>
      </c>
      <c r="L60" s="66" t="str">
        <f>IF(P_tab_kom!K62=0," ",P_tab_kom!K62)</f>
        <v xml:space="preserve"> </v>
      </c>
      <c r="M60" s="66" t="str">
        <f>IF(P_tab_kom!L62=0," ",P_tab_kom!L62)</f>
        <v xml:space="preserve"> </v>
      </c>
      <c r="N60" s="66" t="str">
        <f>IF(P_tab_kom!M62=0," ",P_tab_kom!M62)</f>
        <v xml:space="preserve"> </v>
      </c>
      <c r="O60" s="66">
        <f>IF(P_tab_kom!N62=0," ",P_tab_kom!N62)</f>
        <v>54</v>
      </c>
    </row>
    <row r="61" spans="2:15" x14ac:dyDescent="0.2">
      <c r="B61" s="65" t="str">
        <f>IF(P_tab_kom!A63=0," ",P_tab_kom!A63)</f>
        <v>0430 Stor-Elvdal</v>
      </c>
      <c r="C61" s="66">
        <f>IF(P_tab_kom!B63=0," ",P_tab_kom!B63)</f>
        <v>89</v>
      </c>
      <c r="D61" s="66" t="str">
        <f>IF(P_tab_kom!C63=0," ",P_tab_kom!C63)</f>
        <v xml:space="preserve"> </v>
      </c>
      <c r="E61" s="66" t="str">
        <f>IF(P_tab_kom!D63=0," ",P_tab_kom!D63)</f>
        <v xml:space="preserve"> </v>
      </c>
      <c r="F61" s="66" t="str">
        <f>IF(P_tab_kom!E63=0," ",P_tab_kom!E63)</f>
        <v xml:space="preserve"> </v>
      </c>
      <c r="G61" s="66" t="str">
        <f>IF(P_tab_kom!F63=0," ",P_tab_kom!F63)</f>
        <v xml:space="preserve"> </v>
      </c>
      <c r="H61" s="66">
        <f>IF(P_tab_kom!G63=0," ",P_tab_kom!G63)</f>
        <v>122</v>
      </c>
      <c r="I61" s="66">
        <f>IF(P_tab_kom!H63=0," ",P_tab_kom!H63)</f>
        <v>490</v>
      </c>
      <c r="J61" s="66">
        <f>IF(P_tab_kom!I63=0," ",P_tab_kom!I63)</f>
        <v>34</v>
      </c>
      <c r="K61" s="66">
        <f>IF(P_tab_kom!J63=0," ",P_tab_kom!J63)</f>
        <v>43</v>
      </c>
      <c r="L61" s="66">
        <f>IF(P_tab_kom!K63=0," ",P_tab_kom!K63)</f>
        <v>5</v>
      </c>
      <c r="M61" s="66">
        <f>IF(P_tab_kom!L63=0," ",P_tab_kom!L63)</f>
        <v>138</v>
      </c>
      <c r="N61" s="66">
        <f>IF(P_tab_kom!M63=0," ",P_tab_kom!M63)</f>
        <v>82</v>
      </c>
      <c r="O61" s="66">
        <f>IF(P_tab_kom!N63=0," ",P_tab_kom!N63)</f>
        <v>1003</v>
      </c>
    </row>
    <row r="62" spans="2:15" x14ac:dyDescent="0.2">
      <c r="B62" s="65" t="str">
        <f>IF(P_tab_kom!A64=0," ",P_tab_kom!A64)</f>
        <v>0432 Rendalen</v>
      </c>
      <c r="C62" s="66">
        <f>IF(P_tab_kom!B64=0," ",P_tab_kom!B64)</f>
        <v>23</v>
      </c>
      <c r="D62" s="66" t="str">
        <f>IF(P_tab_kom!C64=0," ",P_tab_kom!C64)</f>
        <v xml:space="preserve"> </v>
      </c>
      <c r="E62" s="66" t="str">
        <f>IF(P_tab_kom!D64=0," ",P_tab_kom!D64)</f>
        <v xml:space="preserve"> </v>
      </c>
      <c r="F62" s="66">
        <f>IF(P_tab_kom!E64=0," ",P_tab_kom!E64)</f>
        <v>368</v>
      </c>
      <c r="G62" s="66" t="str">
        <f>IF(P_tab_kom!F64=0," ",P_tab_kom!F64)</f>
        <v xml:space="preserve"> </v>
      </c>
      <c r="H62" s="66" t="str">
        <f>IF(P_tab_kom!G64=0," ",P_tab_kom!G64)</f>
        <v xml:space="preserve"> </v>
      </c>
      <c r="I62" s="66">
        <f>IF(P_tab_kom!H64=0," ",P_tab_kom!H64)</f>
        <v>10</v>
      </c>
      <c r="J62" s="66">
        <f>IF(P_tab_kom!I64=0," ",P_tab_kom!I64)</f>
        <v>157</v>
      </c>
      <c r="K62" s="66">
        <f>IF(P_tab_kom!J64=0," ",P_tab_kom!J64)</f>
        <v>35</v>
      </c>
      <c r="L62" s="66">
        <f>IF(P_tab_kom!K64=0," ",P_tab_kom!K64)</f>
        <v>25</v>
      </c>
      <c r="M62" s="66">
        <f>IF(P_tab_kom!L64=0," ",P_tab_kom!L64)</f>
        <v>370</v>
      </c>
      <c r="N62" s="66">
        <f>IF(P_tab_kom!M64=0," ",P_tab_kom!M64)</f>
        <v>397</v>
      </c>
      <c r="O62" s="66">
        <f>IF(P_tab_kom!N64=0," ",P_tab_kom!N64)</f>
        <v>1385</v>
      </c>
    </row>
    <row r="63" spans="2:15" x14ac:dyDescent="0.2">
      <c r="B63" s="65" t="str">
        <f>IF(P_tab_kom!A65=0," ",P_tab_kom!A65)</f>
        <v>0434 Engerdal</v>
      </c>
      <c r="C63" s="66">
        <f>IF(P_tab_kom!B65=0," ",P_tab_kom!B65)</f>
        <v>10</v>
      </c>
      <c r="D63" s="66" t="str">
        <f>IF(P_tab_kom!C65=0," ",P_tab_kom!C65)</f>
        <v xml:space="preserve"> </v>
      </c>
      <c r="E63" s="66" t="str">
        <f>IF(P_tab_kom!D65=0," ",P_tab_kom!D65)</f>
        <v xml:space="preserve"> </v>
      </c>
      <c r="F63" s="66" t="str">
        <f>IF(P_tab_kom!E65=0," ",P_tab_kom!E65)</f>
        <v xml:space="preserve"> </v>
      </c>
      <c r="G63" s="66" t="str">
        <f>IF(P_tab_kom!F65=0," ",P_tab_kom!F65)</f>
        <v xml:space="preserve"> </v>
      </c>
      <c r="H63" s="66" t="str">
        <f>IF(P_tab_kom!G65=0," ",P_tab_kom!G65)</f>
        <v xml:space="preserve"> </v>
      </c>
      <c r="I63" s="66">
        <f>IF(P_tab_kom!H65=0," ",P_tab_kom!H65)</f>
        <v>60</v>
      </c>
      <c r="J63" s="66">
        <f>IF(P_tab_kom!I65=0," ",P_tab_kom!I65)</f>
        <v>20</v>
      </c>
      <c r="K63" s="66">
        <f>IF(P_tab_kom!J65=0," ",P_tab_kom!J65)</f>
        <v>37</v>
      </c>
      <c r="L63" s="66">
        <f>IF(P_tab_kom!K65=0," ",P_tab_kom!K65)</f>
        <v>6</v>
      </c>
      <c r="M63" s="66" t="str">
        <f>IF(P_tab_kom!L65=0," ",P_tab_kom!L65)</f>
        <v xml:space="preserve"> </v>
      </c>
      <c r="N63" s="66">
        <f>IF(P_tab_kom!M65=0," ",P_tab_kom!M65)</f>
        <v>20</v>
      </c>
      <c r="O63" s="66">
        <f>IF(P_tab_kom!N65=0," ",P_tab_kom!N65)</f>
        <v>153</v>
      </c>
    </row>
    <row r="64" spans="2:15" x14ac:dyDescent="0.2">
      <c r="B64" s="65" t="str">
        <f>IF(P_tab_kom!A66=0," ",P_tab_kom!A66)</f>
        <v>0436 Tolga</v>
      </c>
      <c r="C64" s="66">
        <f>IF(P_tab_kom!B66=0," ",P_tab_kom!B66)</f>
        <v>22</v>
      </c>
      <c r="D64" s="66">
        <f>IF(P_tab_kom!C66=0," ",P_tab_kom!C66)</f>
        <v>242</v>
      </c>
      <c r="E64" s="66">
        <f>IF(P_tab_kom!D66=0," ",P_tab_kom!D66)</f>
        <v>129</v>
      </c>
      <c r="F64" s="66">
        <f>IF(P_tab_kom!E66=0," ",P_tab_kom!E66)</f>
        <v>185</v>
      </c>
      <c r="G64" s="66">
        <f>IF(P_tab_kom!F66=0," ",P_tab_kom!F66)</f>
        <v>1027</v>
      </c>
      <c r="H64" s="66" t="str">
        <f>IF(P_tab_kom!G66=0," ",P_tab_kom!G66)</f>
        <v xml:space="preserve"> </v>
      </c>
      <c r="I64" s="66">
        <f>IF(P_tab_kom!H66=0," ",P_tab_kom!H66)</f>
        <v>75</v>
      </c>
      <c r="J64" s="66">
        <f>IF(P_tab_kom!I66=0," ",P_tab_kom!I66)</f>
        <v>73</v>
      </c>
      <c r="K64" s="66">
        <f>IF(P_tab_kom!J66=0," ",P_tab_kom!J66)</f>
        <v>624</v>
      </c>
      <c r="L64" s="66">
        <f>IF(P_tab_kom!K66=0," ",P_tab_kom!K66)</f>
        <v>463</v>
      </c>
      <c r="M64" s="66">
        <f>IF(P_tab_kom!L66=0," ",P_tab_kom!L66)</f>
        <v>401</v>
      </c>
      <c r="N64" s="66">
        <f>IF(P_tab_kom!M66=0," ",P_tab_kom!M66)</f>
        <v>158</v>
      </c>
      <c r="O64" s="66">
        <f>IF(P_tab_kom!N66=0," ",P_tab_kom!N66)</f>
        <v>3399</v>
      </c>
    </row>
    <row r="65" spans="2:15" x14ac:dyDescent="0.2">
      <c r="B65" s="65" t="str">
        <f>IF(P_tab_kom!A67=0," ",P_tab_kom!A67)</f>
        <v>0437 Tynset</v>
      </c>
      <c r="C65" s="66">
        <f>IF(P_tab_kom!B67=0," ",P_tab_kom!B67)</f>
        <v>340</v>
      </c>
      <c r="D65" s="66">
        <f>IF(P_tab_kom!C67=0," ",P_tab_kom!C67)</f>
        <v>265</v>
      </c>
      <c r="E65" s="66">
        <f>IF(P_tab_kom!D67=0," ",P_tab_kom!D67)</f>
        <v>283</v>
      </c>
      <c r="F65" s="66">
        <f>IF(P_tab_kom!E67=0," ",P_tab_kom!E67)</f>
        <v>383</v>
      </c>
      <c r="G65" s="66">
        <f>IF(P_tab_kom!F67=0," ",P_tab_kom!F67)</f>
        <v>452</v>
      </c>
      <c r="H65" s="66">
        <f>IF(P_tab_kom!G67=0," ",P_tab_kom!G67)</f>
        <v>39</v>
      </c>
      <c r="I65" s="66">
        <f>IF(P_tab_kom!H67=0," ",P_tab_kom!H67)</f>
        <v>700</v>
      </c>
      <c r="J65" s="66">
        <f>IF(P_tab_kom!I67=0," ",P_tab_kom!I67)</f>
        <v>42</v>
      </c>
      <c r="K65" s="66">
        <f>IF(P_tab_kom!J67=0," ",P_tab_kom!J67)</f>
        <v>831</v>
      </c>
      <c r="L65" s="66">
        <f>IF(P_tab_kom!K67=0," ",P_tab_kom!K67)</f>
        <v>355</v>
      </c>
      <c r="M65" s="66">
        <f>IF(P_tab_kom!L67=0," ",P_tab_kom!L67)</f>
        <v>154</v>
      </c>
      <c r="N65" s="66">
        <f>IF(P_tab_kom!M67=0," ",P_tab_kom!M67)</f>
        <v>653</v>
      </c>
      <c r="O65" s="66">
        <f>IF(P_tab_kom!N67=0," ",P_tab_kom!N67)</f>
        <v>4497</v>
      </c>
    </row>
    <row r="66" spans="2:15" x14ac:dyDescent="0.2">
      <c r="B66" s="65" t="str">
        <f>IF(P_tab_kom!A68=0," ",P_tab_kom!A68)</f>
        <v>0438 Alvdal</v>
      </c>
      <c r="C66" s="66">
        <f>IF(P_tab_kom!B68=0," ",P_tab_kom!B68)</f>
        <v>475</v>
      </c>
      <c r="D66" s="66">
        <f>IF(P_tab_kom!C68=0," ",P_tab_kom!C68)</f>
        <v>175</v>
      </c>
      <c r="E66" s="66">
        <f>IF(P_tab_kom!D68=0," ",P_tab_kom!D68)</f>
        <v>300</v>
      </c>
      <c r="F66" s="66">
        <f>IF(P_tab_kom!E68=0," ",P_tab_kom!E68)</f>
        <v>407</v>
      </c>
      <c r="G66" s="66">
        <f>IF(P_tab_kom!F68=0," ",P_tab_kom!F68)</f>
        <v>565</v>
      </c>
      <c r="H66" s="66">
        <f>IF(P_tab_kom!G68=0," ",P_tab_kom!G68)</f>
        <v>27</v>
      </c>
      <c r="I66" s="66">
        <f>IF(P_tab_kom!H68=0," ",P_tab_kom!H68)</f>
        <v>284</v>
      </c>
      <c r="J66" s="66">
        <f>IF(P_tab_kom!I68=0," ",P_tab_kom!I68)</f>
        <v>205</v>
      </c>
      <c r="K66" s="66">
        <f>IF(P_tab_kom!J68=0," ",P_tab_kom!J68)</f>
        <v>144</v>
      </c>
      <c r="L66" s="66">
        <f>IF(P_tab_kom!K68=0," ",P_tab_kom!K68)</f>
        <v>238</v>
      </c>
      <c r="M66" s="66">
        <f>IF(P_tab_kom!L68=0," ",P_tab_kom!L68)</f>
        <v>135</v>
      </c>
      <c r="N66" s="66">
        <f>IF(P_tab_kom!M68=0," ",P_tab_kom!M68)</f>
        <v>251</v>
      </c>
      <c r="O66" s="66">
        <f>IF(P_tab_kom!N68=0," ",P_tab_kom!N68)</f>
        <v>3206</v>
      </c>
    </row>
    <row r="67" spans="2:15" x14ac:dyDescent="0.2">
      <c r="B67" s="65" t="str">
        <f>IF(P_tab_kom!A69=0," ",P_tab_kom!A69)</f>
        <v>0439 Folldal</v>
      </c>
      <c r="C67" s="66">
        <f>IF(P_tab_kom!B69=0," ",P_tab_kom!B69)</f>
        <v>147</v>
      </c>
      <c r="D67" s="66">
        <f>IF(P_tab_kom!C69=0," ",P_tab_kom!C69)</f>
        <v>178</v>
      </c>
      <c r="E67" s="66">
        <f>IF(P_tab_kom!D69=0," ",P_tab_kom!D69)</f>
        <v>109</v>
      </c>
      <c r="F67" s="66">
        <f>IF(P_tab_kom!E69=0," ",P_tab_kom!E69)</f>
        <v>168</v>
      </c>
      <c r="G67" s="66">
        <f>IF(P_tab_kom!F69=0," ",P_tab_kom!F69)</f>
        <v>87</v>
      </c>
      <c r="H67" s="66">
        <f>IF(P_tab_kom!G69=0," ",P_tab_kom!G69)</f>
        <v>329</v>
      </c>
      <c r="I67" s="66">
        <f>IF(P_tab_kom!H69=0," ",P_tab_kom!H69)</f>
        <v>309</v>
      </c>
      <c r="J67" s="66">
        <f>IF(P_tab_kom!I69=0," ",P_tab_kom!I69)</f>
        <v>311</v>
      </c>
      <c r="K67" s="66">
        <f>IF(P_tab_kom!J69=0," ",P_tab_kom!J69)</f>
        <v>323</v>
      </c>
      <c r="L67" s="66">
        <f>IF(P_tab_kom!K69=0," ",P_tab_kom!K69)</f>
        <v>171</v>
      </c>
      <c r="M67" s="66">
        <f>IF(P_tab_kom!L69=0," ",P_tab_kom!L69)</f>
        <v>277</v>
      </c>
      <c r="N67" s="66">
        <f>IF(P_tab_kom!M69=0," ",P_tab_kom!M69)</f>
        <v>345</v>
      </c>
      <c r="O67" s="66">
        <f>IF(P_tab_kom!N69=0," ",P_tab_kom!N69)</f>
        <v>2754</v>
      </c>
    </row>
    <row r="68" spans="2:15" x14ac:dyDescent="0.2">
      <c r="B68" s="65" t="str">
        <f>IF(P_tab_kom!A70=0," ",P_tab_kom!A70)</f>
        <v>0441 Os (He.)</v>
      </c>
      <c r="C68" s="66">
        <f>IF(P_tab_kom!B70=0," ",P_tab_kom!B70)</f>
        <v>188</v>
      </c>
      <c r="D68" s="66">
        <f>IF(P_tab_kom!C70=0," ",P_tab_kom!C70)</f>
        <v>40</v>
      </c>
      <c r="E68" s="66">
        <f>IF(P_tab_kom!D70=0," ",P_tab_kom!D70)</f>
        <v>70</v>
      </c>
      <c r="F68" s="66">
        <f>IF(P_tab_kom!E70=0," ",P_tab_kom!E70)</f>
        <v>151</v>
      </c>
      <c r="G68" s="66">
        <f>IF(P_tab_kom!F70=0," ",P_tab_kom!F70)</f>
        <v>15</v>
      </c>
      <c r="H68" s="66">
        <f>IF(P_tab_kom!G70=0," ",P_tab_kom!G70)</f>
        <v>143</v>
      </c>
      <c r="I68" s="66">
        <f>IF(P_tab_kom!H70=0," ",P_tab_kom!H70)</f>
        <v>36</v>
      </c>
      <c r="J68" s="66">
        <f>IF(P_tab_kom!I70=0," ",P_tab_kom!I70)</f>
        <v>112</v>
      </c>
      <c r="K68" s="66">
        <f>IF(P_tab_kom!J70=0," ",P_tab_kom!J70)</f>
        <v>303</v>
      </c>
      <c r="L68" s="66">
        <f>IF(P_tab_kom!K70=0," ",P_tab_kom!K70)</f>
        <v>431</v>
      </c>
      <c r="M68" s="66">
        <f>IF(P_tab_kom!L70=0," ",P_tab_kom!L70)</f>
        <v>334</v>
      </c>
      <c r="N68" s="66">
        <f>IF(P_tab_kom!M70=0," ",P_tab_kom!M70)</f>
        <v>175</v>
      </c>
      <c r="O68" s="66">
        <f>IF(P_tab_kom!N70=0," ",P_tab_kom!N70)</f>
        <v>1998</v>
      </c>
    </row>
    <row r="69" spans="2:15" x14ac:dyDescent="0.2">
      <c r="B69" s="65" t="str">
        <f>IF(P_tab_kom!A71=0," ",P_tab_kom!A71)</f>
        <v>0501 Lillehammer</v>
      </c>
      <c r="C69" s="66">
        <f>IF(P_tab_kom!B71=0," ",P_tab_kom!B71)</f>
        <v>41</v>
      </c>
      <c r="D69" s="66">
        <f>IF(P_tab_kom!C71=0," ",P_tab_kom!C71)</f>
        <v>11</v>
      </c>
      <c r="E69" s="66">
        <f>IF(P_tab_kom!D71=0," ",P_tab_kom!D71)</f>
        <v>108</v>
      </c>
      <c r="F69" s="66">
        <f>IF(P_tab_kom!E71=0," ",P_tab_kom!E71)</f>
        <v>35</v>
      </c>
      <c r="G69" s="66">
        <f>IF(P_tab_kom!F71=0," ",P_tab_kom!F71)</f>
        <v>23</v>
      </c>
      <c r="H69" s="66">
        <f>IF(P_tab_kom!G71=0," ",P_tab_kom!G71)</f>
        <v>35</v>
      </c>
      <c r="I69" s="66">
        <f>IF(P_tab_kom!H71=0," ",P_tab_kom!H71)</f>
        <v>153</v>
      </c>
      <c r="J69" s="66">
        <f>IF(P_tab_kom!I71=0," ",P_tab_kom!I71)</f>
        <v>24</v>
      </c>
      <c r="K69" s="66">
        <f>IF(P_tab_kom!J71=0," ",P_tab_kom!J71)</f>
        <v>41</v>
      </c>
      <c r="L69" s="66">
        <f>IF(P_tab_kom!K71=0," ",P_tab_kom!K71)</f>
        <v>177</v>
      </c>
      <c r="M69" s="66">
        <f>IF(P_tab_kom!L71=0," ",P_tab_kom!L71)</f>
        <v>172</v>
      </c>
      <c r="N69" s="66">
        <f>IF(P_tab_kom!M71=0," ",P_tab_kom!M71)</f>
        <v>109</v>
      </c>
      <c r="O69" s="66">
        <f>IF(P_tab_kom!N71=0," ",P_tab_kom!N71)</f>
        <v>929</v>
      </c>
    </row>
    <row r="70" spans="2:15" x14ac:dyDescent="0.2">
      <c r="B70" s="65" t="str">
        <f>IF(P_tab_kom!A72=0," ",P_tab_kom!A72)</f>
        <v>0502 Gjøvik</v>
      </c>
      <c r="C70" s="66" t="str">
        <f>IF(P_tab_kom!B72=0," ",P_tab_kom!B72)</f>
        <v xml:space="preserve"> </v>
      </c>
      <c r="D70" s="66" t="str">
        <f>IF(P_tab_kom!C72=0," ",P_tab_kom!C72)</f>
        <v xml:space="preserve"> </v>
      </c>
      <c r="E70" s="66" t="str">
        <f>IF(P_tab_kom!D72=0," ",P_tab_kom!D72)</f>
        <v xml:space="preserve"> </v>
      </c>
      <c r="F70" s="66" t="str">
        <f>IF(P_tab_kom!E72=0," ",P_tab_kom!E72)</f>
        <v xml:space="preserve"> </v>
      </c>
      <c r="G70" s="66">
        <f>IF(P_tab_kom!F72=0," ",P_tab_kom!F72)</f>
        <v>30</v>
      </c>
      <c r="H70" s="66">
        <f>IF(P_tab_kom!G72=0," ",P_tab_kom!G72)</f>
        <v>99</v>
      </c>
      <c r="I70" s="66">
        <f>IF(P_tab_kom!H72=0," ",P_tab_kom!H72)</f>
        <v>214</v>
      </c>
      <c r="J70" s="66">
        <f>IF(P_tab_kom!I72=0," ",P_tab_kom!I72)</f>
        <v>10</v>
      </c>
      <c r="K70" s="66">
        <f>IF(P_tab_kom!J72=0," ",P_tab_kom!J72)</f>
        <v>97</v>
      </c>
      <c r="L70" s="66">
        <f>IF(P_tab_kom!K72=0," ",P_tab_kom!K72)</f>
        <v>320</v>
      </c>
      <c r="M70" s="66">
        <f>IF(P_tab_kom!L72=0," ",P_tab_kom!L72)</f>
        <v>235</v>
      </c>
      <c r="N70" s="66">
        <f>IF(P_tab_kom!M72=0," ",P_tab_kom!M72)</f>
        <v>399</v>
      </c>
      <c r="O70" s="66">
        <f>IF(P_tab_kom!N72=0," ",P_tab_kom!N72)</f>
        <v>1404</v>
      </c>
    </row>
    <row r="71" spans="2:15" x14ac:dyDescent="0.2">
      <c r="B71" s="65" t="str">
        <f>IF(P_tab_kom!A73=0," ",P_tab_kom!A73)</f>
        <v>0511 Dovre</v>
      </c>
      <c r="C71" s="66">
        <f>IF(P_tab_kom!B73=0," ",P_tab_kom!B73)</f>
        <v>35</v>
      </c>
      <c r="D71" s="66">
        <f>IF(P_tab_kom!C73=0," ",P_tab_kom!C73)</f>
        <v>18</v>
      </c>
      <c r="E71" s="66">
        <f>IF(P_tab_kom!D73=0," ",P_tab_kom!D73)</f>
        <v>136</v>
      </c>
      <c r="F71" s="66">
        <f>IF(P_tab_kom!E73=0," ",P_tab_kom!E73)</f>
        <v>226</v>
      </c>
      <c r="G71" s="66">
        <f>IF(P_tab_kom!F73=0," ",P_tab_kom!F73)</f>
        <v>184</v>
      </c>
      <c r="H71" s="66">
        <f>IF(P_tab_kom!G73=0," ",P_tab_kom!G73)</f>
        <v>26</v>
      </c>
      <c r="I71" s="66">
        <f>IF(P_tab_kom!H73=0," ",P_tab_kom!H73)</f>
        <v>10</v>
      </c>
      <c r="J71" s="66">
        <f>IF(P_tab_kom!I73=0," ",P_tab_kom!I73)</f>
        <v>6</v>
      </c>
      <c r="K71" s="66">
        <f>IF(P_tab_kom!J73=0," ",P_tab_kom!J73)</f>
        <v>35</v>
      </c>
      <c r="L71" s="66">
        <f>IF(P_tab_kom!K73=0," ",P_tab_kom!K73)</f>
        <v>24</v>
      </c>
      <c r="M71" s="66">
        <f>IF(P_tab_kom!L73=0," ",P_tab_kom!L73)</f>
        <v>101</v>
      </c>
      <c r="N71" s="66">
        <f>IF(P_tab_kom!M73=0," ",P_tab_kom!M73)</f>
        <v>72</v>
      </c>
      <c r="O71" s="66">
        <f>IF(P_tab_kom!N73=0," ",P_tab_kom!N73)</f>
        <v>873</v>
      </c>
    </row>
    <row r="72" spans="2:15" x14ac:dyDescent="0.2">
      <c r="B72" s="65" t="str">
        <f>IF(P_tab_kom!A74=0," ",P_tab_kom!A74)</f>
        <v>0512 Lesja</v>
      </c>
      <c r="C72" s="66">
        <f>IF(P_tab_kom!B74=0," ",P_tab_kom!B74)</f>
        <v>139</v>
      </c>
      <c r="D72" s="66">
        <f>IF(P_tab_kom!C74=0," ",P_tab_kom!C74)</f>
        <v>455</v>
      </c>
      <c r="E72" s="66">
        <f>IF(P_tab_kom!D74=0," ",P_tab_kom!D74)</f>
        <v>501</v>
      </c>
      <c r="F72" s="66">
        <f>IF(P_tab_kom!E74=0," ",P_tab_kom!E74)</f>
        <v>148</v>
      </c>
      <c r="G72" s="66">
        <f>IF(P_tab_kom!F74=0," ",P_tab_kom!F74)</f>
        <v>286</v>
      </c>
      <c r="H72" s="66">
        <f>IF(P_tab_kom!G74=0," ",P_tab_kom!G74)</f>
        <v>45</v>
      </c>
      <c r="I72" s="66">
        <f>IF(P_tab_kom!H74=0," ",P_tab_kom!H74)</f>
        <v>70</v>
      </c>
      <c r="J72" s="66">
        <f>IF(P_tab_kom!I74=0," ",P_tab_kom!I74)</f>
        <v>144</v>
      </c>
      <c r="K72" s="66">
        <f>IF(P_tab_kom!J74=0," ",P_tab_kom!J74)</f>
        <v>220</v>
      </c>
      <c r="L72" s="66">
        <f>IF(P_tab_kom!K74=0," ",P_tab_kom!K74)</f>
        <v>315</v>
      </c>
      <c r="M72" s="66">
        <f>IF(P_tab_kom!L74=0," ",P_tab_kom!L74)</f>
        <v>178</v>
      </c>
      <c r="N72" s="66">
        <f>IF(P_tab_kom!M74=0," ",P_tab_kom!M74)</f>
        <v>130</v>
      </c>
      <c r="O72" s="66">
        <f>IF(P_tab_kom!N74=0," ",P_tab_kom!N74)</f>
        <v>2631</v>
      </c>
    </row>
    <row r="73" spans="2:15" x14ac:dyDescent="0.2">
      <c r="B73" s="65" t="str">
        <f>IF(P_tab_kom!A75=0," ",P_tab_kom!A75)</f>
        <v>0513 Skjåk</v>
      </c>
      <c r="C73" s="66">
        <f>IF(P_tab_kom!B75=0," ",P_tab_kom!B75)</f>
        <v>59</v>
      </c>
      <c r="D73" s="66">
        <f>IF(P_tab_kom!C75=0," ",P_tab_kom!C75)</f>
        <v>27</v>
      </c>
      <c r="E73" s="66">
        <f>IF(P_tab_kom!D75=0," ",P_tab_kom!D75)</f>
        <v>134</v>
      </c>
      <c r="F73" s="66">
        <f>IF(P_tab_kom!E75=0," ",P_tab_kom!E75)</f>
        <v>82</v>
      </c>
      <c r="G73" s="66">
        <f>IF(P_tab_kom!F75=0," ",P_tab_kom!F75)</f>
        <v>262</v>
      </c>
      <c r="H73" s="66">
        <f>IF(P_tab_kom!G75=0," ",P_tab_kom!G75)</f>
        <v>80</v>
      </c>
      <c r="I73" s="66">
        <f>IF(P_tab_kom!H75=0," ",P_tab_kom!H75)</f>
        <v>6</v>
      </c>
      <c r="J73" s="66">
        <f>IF(P_tab_kom!I75=0," ",P_tab_kom!I75)</f>
        <v>65</v>
      </c>
      <c r="K73" s="66">
        <f>IF(P_tab_kom!J75=0," ",P_tab_kom!J75)</f>
        <v>40</v>
      </c>
      <c r="L73" s="66">
        <f>IF(P_tab_kom!K75=0," ",P_tab_kom!K75)</f>
        <v>32</v>
      </c>
      <c r="M73" s="66">
        <f>IF(P_tab_kom!L75=0," ",P_tab_kom!L75)</f>
        <v>12</v>
      </c>
      <c r="N73" s="66">
        <f>IF(P_tab_kom!M75=0," ",P_tab_kom!M75)</f>
        <v>58</v>
      </c>
      <c r="O73" s="66">
        <f>IF(P_tab_kom!N75=0," ",P_tab_kom!N75)</f>
        <v>857</v>
      </c>
    </row>
    <row r="74" spans="2:15" x14ac:dyDescent="0.2">
      <c r="B74" s="65" t="str">
        <f>IF(P_tab_kom!A76=0," ",P_tab_kom!A76)</f>
        <v>0514 Lom</v>
      </c>
      <c r="C74" s="66">
        <f>IF(P_tab_kom!B76=0," ",P_tab_kom!B76)</f>
        <v>2</v>
      </c>
      <c r="D74" s="66">
        <f>IF(P_tab_kom!C76=0," ",P_tab_kom!C76)</f>
        <v>30</v>
      </c>
      <c r="E74" s="66">
        <f>IF(P_tab_kom!D76=0," ",P_tab_kom!D76)</f>
        <v>16</v>
      </c>
      <c r="F74" s="66">
        <f>IF(P_tab_kom!E76=0," ",P_tab_kom!E76)</f>
        <v>90</v>
      </c>
      <c r="G74" s="66">
        <f>IF(P_tab_kom!F76=0," ",P_tab_kom!F76)</f>
        <v>51</v>
      </c>
      <c r="H74" s="66">
        <f>IF(P_tab_kom!G76=0," ",P_tab_kom!G76)</f>
        <v>2</v>
      </c>
      <c r="I74" s="66">
        <f>IF(P_tab_kom!H76=0," ",P_tab_kom!H76)</f>
        <v>54</v>
      </c>
      <c r="J74" s="66" t="str">
        <f>IF(P_tab_kom!I76=0," ",P_tab_kom!I76)</f>
        <v xml:space="preserve"> </v>
      </c>
      <c r="K74" s="66" t="str">
        <f>IF(P_tab_kom!J76=0," ",P_tab_kom!J76)</f>
        <v xml:space="preserve"> </v>
      </c>
      <c r="L74" s="66" t="str">
        <f>IF(P_tab_kom!K76=0," ",P_tab_kom!K76)</f>
        <v xml:space="preserve"> </v>
      </c>
      <c r="M74" s="66">
        <f>IF(P_tab_kom!L76=0," ",P_tab_kom!L76)</f>
        <v>39</v>
      </c>
      <c r="N74" s="66">
        <f>IF(P_tab_kom!M76=0," ",P_tab_kom!M76)</f>
        <v>25</v>
      </c>
      <c r="O74" s="66">
        <f>IF(P_tab_kom!N76=0," ",P_tab_kom!N76)</f>
        <v>309</v>
      </c>
    </row>
    <row r="75" spans="2:15" x14ac:dyDescent="0.2">
      <c r="B75" s="65" t="str">
        <f>IF(P_tab_kom!A77=0," ",P_tab_kom!A77)</f>
        <v>0515 Vågå</v>
      </c>
      <c r="C75" s="66">
        <f>IF(P_tab_kom!B77=0," ",P_tab_kom!B77)</f>
        <v>63</v>
      </c>
      <c r="D75" s="66">
        <f>IF(P_tab_kom!C77=0," ",P_tab_kom!C77)</f>
        <v>62</v>
      </c>
      <c r="E75" s="66">
        <f>IF(P_tab_kom!D77=0," ",P_tab_kom!D77)</f>
        <v>74</v>
      </c>
      <c r="F75" s="66">
        <f>IF(P_tab_kom!E77=0," ",P_tab_kom!E77)</f>
        <v>54</v>
      </c>
      <c r="G75" s="66">
        <f>IF(P_tab_kom!F77=0," ",P_tab_kom!F77)</f>
        <v>62</v>
      </c>
      <c r="H75" s="66">
        <f>IF(P_tab_kom!G77=0," ",P_tab_kom!G77)</f>
        <v>59</v>
      </c>
      <c r="I75" s="66">
        <f>IF(P_tab_kom!H77=0," ",P_tab_kom!H77)</f>
        <v>29</v>
      </c>
      <c r="J75" s="66">
        <f>IF(P_tab_kom!I77=0," ",P_tab_kom!I77)</f>
        <v>19</v>
      </c>
      <c r="K75" s="66">
        <f>IF(P_tab_kom!J77=0," ",P_tab_kom!J77)</f>
        <v>10</v>
      </c>
      <c r="L75" s="66">
        <f>IF(P_tab_kom!K77=0," ",P_tab_kom!K77)</f>
        <v>160</v>
      </c>
      <c r="M75" s="66">
        <f>IF(P_tab_kom!L77=0," ",P_tab_kom!L77)</f>
        <v>296</v>
      </c>
      <c r="N75" s="66">
        <f>IF(P_tab_kom!M77=0," ",P_tab_kom!M77)</f>
        <v>133</v>
      </c>
      <c r="O75" s="66">
        <f>IF(P_tab_kom!N77=0," ",P_tab_kom!N77)</f>
        <v>1021</v>
      </c>
    </row>
    <row r="76" spans="2:15" x14ac:dyDescent="0.2">
      <c r="B76" s="65" t="str">
        <f>IF(P_tab_kom!A78=0," ",P_tab_kom!A78)</f>
        <v>0516 Nord-Fron</v>
      </c>
      <c r="C76" s="66">
        <f>IF(P_tab_kom!B78=0," ",P_tab_kom!B78)</f>
        <v>52</v>
      </c>
      <c r="D76" s="66" t="str">
        <f>IF(P_tab_kom!C78=0," ",P_tab_kom!C78)</f>
        <v xml:space="preserve"> </v>
      </c>
      <c r="E76" s="66" t="str">
        <f>IF(P_tab_kom!D78=0," ",P_tab_kom!D78)</f>
        <v xml:space="preserve"> </v>
      </c>
      <c r="F76" s="66" t="str">
        <f>IF(P_tab_kom!E78=0," ",P_tab_kom!E78)</f>
        <v xml:space="preserve"> </v>
      </c>
      <c r="G76" s="66">
        <f>IF(P_tab_kom!F78=0," ",P_tab_kom!F78)</f>
        <v>70</v>
      </c>
      <c r="H76" s="66">
        <f>IF(P_tab_kom!G78=0," ",P_tab_kom!G78)</f>
        <v>101</v>
      </c>
      <c r="I76" s="66">
        <f>IF(P_tab_kom!H78=0," ",P_tab_kom!H78)</f>
        <v>34</v>
      </c>
      <c r="J76" s="66">
        <f>IF(P_tab_kom!I78=0," ",P_tab_kom!I78)</f>
        <v>200</v>
      </c>
      <c r="K76" s="66">
        <f>IF(P_tab_kom!J78=0," ",P_tab_kom!J78)</f>
        <v>78</v>
      </c>
      <c r="L76" s="66">
        <f>IF(P_tab_kom!K78=0," ",P_tab_kom!K78)</f>
        <v>276</v>
      </c>
      <c r="M76" s="66">
        <f>IF(P_tab_kom!L78=0," ",P_tab_kom!L78)</f>
        <v>97</v>
      </c>
      <c r="N76" s="66">
        <f>IF(P_tab_kom!M78=0," ",P_tab_kom!M78)</f>
        <v>48</v>
      </c>
      <c r="O76" s="66">
        <f>IF(P_tab_kom!N78=0," ",P_tab_kom!N78)</f>
        <v>956</v>
      </c>
    </row>
    <row r="77" spans="2:15" x14ac:dyDescent="0.2">
      <c r="B77" s="65" t="str">
        <f>IF(P_tab_kom!A79=0," ",P_tab_kom!A79)</f>
        <v>0517 Sel</v>
      </c>
      <c r="C77" s="66" t="str">
        <f>IF(P_tab_kom!B79=0," ",P_tab_kom!B79)</f>
        <v xml:space="preserve"> </v>
      </c>
      <c r="D77" s="66">
        <f>IF(P_tab_kom!C79=0," ",P_tab_kom!C79)</f>
        <v>65</v>
      </c>
      <c r="E77" s="66">
        <f>IF(P_tab_kom!D79=0," ",P_tab_kom!D79)</f>
        <v>104</v>
      </c>
      <c r="F77" s="66">
        <f>IF(P_tab_kom!E79=0," ",P_tab_kom!E79)</f>
        <v>28</v>
      </c>
      <c r="G77" s="66">
        <f>IF(P_tab_kom!F79=0," ",P_tab_kom!F79)</f>
        <v>62</v>
      </c>
      <c r="H77" s="66">
        <f>IF(P_tab_kom!G79=0," ",P_tab_kom!G79)</f>
        <v>35</v>
      </c>
      <c r="I77" s="66">
        <f>IF(P_tab_kom!H79=0," ",P_tab_kom!H79)</f>
        <v>70</v>
      </c>
      <c r="J77" s="66">
        <f>IF(P_tab_kom!I79=0," ",P_tab_kom!I79)</f>
        <v>45</v>
      </c>
      <c r="K77" s="66">
        <f>IF(P_tab_kom!J79=0," ",P_tab_kom!J79)</f>
        <v>9</v>
      </c>
      <c r="L77" s="66">
        <f>IF(P_tab_kom!K79=0," ",P_tab_kom!K79)</f>
        <v>5</v>
      </c>
      <c r="M77" s="66">
        <f>IF(P_tab_kom!L79=0," ",P_tab_kom!L79)</f>
        <v>57</v>
      </c>
      <c r="N77" s="66">
        <f>IF(P_tab_kom!M79=0," ",P_tab_kom!M79)</f>
        <v>40</v>
      </c>
      <c r="O77" s="66">
        <f>IF(P_tab_kom!N79=0," ",P_tab_kom!N79)</f>
        <v>520</v>
      </c>
    </row>
    <row r="78" spans="2:15" x14ac:dyDescent="0.2">
      <c r="B78" s="65" t="str">
        <f>IF(P_tab_kom!A80=0," ",P_tab_kom!A80)</f>
        <v>0519 Sør-Fron</v>
      </c>
      <c r="C78" s="66">
        <f>IF(P_tab_kom!B80=0," ",P_tab_kom!B80)</f>
        <v>30</v>
      </c>
      <c r="D78" s="66">
        <f>IF(P_tab_kom!C80=0," ",P_tab_kom!C80)</f>
        <v>44</v>
      </c>
      <c r="E78" s="66" t="str">
        <f>IF(P_tab_kom!D80=0," ",P_tab_kom!D80)</f>
        <v xml:space="preserve"> </v>
      </c>
      <c r="F78" s="66">
        <f>IF(P_tab_kom!E80=0," ",P_tab_kom!E80)</f>
        <v>15</v>
      </c>
      <c r="G78" s="66" t="str">
        <f>IF(P_tab_kom!F80=0," ",P_tab_kom!F80)</f>
        <v xml:space="preserve"> </v>
      </c>
      <c r="H78" s="66">
        <f>IF(P_tab_kom!G80=0," ",P_tab_kom!G80)</f>
        <v>30</v>
      </c>
      <c r="I78" s="66" t="str">
        <f>IF(P_tab_kom!H80=0," ",P_tab_kom!H80)</f>
        <v xml:space="preserve"> </v>
      </c>
      <c r="J78" s="66">
        <f>IF(P_tab_kom!I80=0," ",P_tab_kom!I80)</f>
        <v>121</v>
      </c>
      <c r="K78" s="66">
        <f>IF(P_tab_kom!J80=0," ",P_tab_kom!J80)</f>
        <v>146</v>
      </c>
      <c r="L78" s="66">
        <f>IF(P_tab_kom!K80=0," ",P_tab_kom!K80)</f>
        <v>179</v>
      </c>
      <c r="M78" s="66">
        <f>IF(P_tab_kom!L80=0," ",P_tab_kom!L80)</f>
        <v>199</v>
      </c>
      <c r="N78" s="66">
        <f>IF(P_tab_kom!M80=0," ",P_tab_kom!M80)</f>
        <v>271</v>
      </c>
      <c r="O78" s="66">
        <f>IF(P_tab_kom!N80=0," ",P_tab_kom!N80)</f>
        <v>1035</v>
      </c>
    </row>
    <row r="79" spans="2:15" x14ac:dyDescent="0.2">
      <c r="B79" s="65" t="str">
        <f>IF(P_tab_kom!A81=0," ",P_tab_kom!A81)</f>
        <v>0520 Ringebu</v>
      </c>
      <c r="C79" s="66" t="str">
        <f>IF(P_tab_kom!B81=0," ",P_tab_kom!B81)</f>
        <v xml:space="preserve"> </v>
      </c>
      <c r="D79" s="66">
        <f>IF(P_tab_kom!C81=0," ",P_tab_kom!C81)</f>
        <v>84</v>
      </c>
      <c r="E79" s="66" t="str">
        <f>IF(P_tab_kom!D81=0," ",P_tab_kom!D81)</f>
        <v xml:space="preserve"> </v>
      </c>
      <c r="F79" s="66">
        <f>IF(P_tab_kom!E81=0," ",P_tab_kom!E81)</f>
        <v>24</v>
      </c>
      <c r="G79" s="66" t="str">
        <f>IF(P_tab_kom!F81=0," ",P_tab_kom!F81)</f>
        <v xml:space="preserve"> </v>
      </c>
      <c r="H79" s="66">
        <f>IF(P_tab_kom!G81=0," ",P_tab_kom!G81)</f>
        <v>6</v>
      </c>
      <c r="I79" s="66">
        <f>IF(P_tab_kom!H81=0," ",P_tab_kom!H81)</f>
        <v>106</v>
      </c>
      <c r="J79" s="66">
        <f>IF(P_tab_kom!I81=0," ",P_tab_kom!I81)</f>
        <v>242</v>
      </c>
      <c r="K79" s="66">
        <f>IF(P_tab_kom!J81=0," ",P_tab_kom!J81)</f>
        <v>348</v>
      </c>
      <c r="L79" s="66">
        <f>IF(P_tab_kom!K81=0," ",P_tab_kom!K81)</f>
        <v>399</v>
      </c>
      <c r="M79" s="66">
        <f>IF(P_tab_kom!L81=0," ",P_tab_kom!L81)</f>
        <v>163</v>
      </c>
      <c r="N79" s="66">
        <f>IF(P_tab_kom!M81=0," ",P_tab_kom!M81)</f>
        <v>327</v>
      </c>
      <c r="O79" s="66">
        <f>IF(P_tab_kom!N81=0," ",P_tab_kom!N81)</f>
        <v>1699</v>
      </c>
    </row>
    <row r="80" spans="2:15" x14ac:dyDescent="0.2">
      <c r="B80" s="65" t="str">
        <f>IF(P_tab_kom!A82=0," ",P_tab_kom!A82)</f>
        <v>0521 Øyer</v>
      </c>
      <c r="C80" s="66">
        <f>IF(P_tab_kom!B82=0," ",P_tab_kom!B82)</f>
        <v>26</v>
      </c>
      <c r="D80" s="66">
        <f>IF(P_tab_kom!C82=0," ",P_tab_kom!C82)</f>
        <v>7</v>
      </c>
      <c r="E80" s="66">
        <f>IF(P_tab_kom!D82=0," ",P_tab_kom!D82)</f>
        <v>164</v>
      </c>
      <c r="F80" s="66">
        <f>IF(P_tab_kom!E82=0," ",P_tab_kom!E82)</f>
        <v>48</v>
      </c>
      <c r="G80" s="66">
        <f>IF(P_tab_kom!F82=0," ",P_tab_kom!F82)</f>
        <v>154</v>
      </c>
      <c r="H80" s="66">
        <f>IF(P_tab_kom!G82=0," ",P_tab_kom!G82)</f>
        <v>66</v>
      </c>
      <c r="I80" s="66">
        <f>IF(P_tab_kom!H82=0," ",P_tab_kom!H82)</f>
        <v>104</v>
      </c>
      <c r="J80" s="66">
        <f>IF(P_tab_kom!I82=0," ",P_tab_kom!I82)</f>
        <v>133</v>
      </c>
      <c r="K80" s="66">
        <f>IF(P_tab_kom!J82=0," ",P_tab_kom!J82)</f>
        <v>39</v>
      </c>
      <c r="L80" s="66">
        <f>IF(P_tab_kom!K82=0," ",P_tab_kom!K82)</f>
        <v>129</v>
      </c>
      <c r="M80" s="66">
        <f>IF(P_tab_kom!L82=0," ",P_tab_kom!L82)</f>
        <v>96</v>
      </c>
      <c r="N80" s="66">
        <f>IF(P_tab_kom!M82=0," ",P_tab_kom!M82)</f>
        <v>156</v>
      </c>
      <c r="O80" s="66">
        <f>IF(P_tab_kom!N82=0," ",P_tab_kom!N82)</f>
        <v>1122</v>
      </c>
    </row>
    <row r="81" spans="2:15" x14ac:dyDescent="0.2">
      <c r="B81" s="65" t="str">
        <f>IF(P_tab_kom!A83=0," ",P_tab_kom!A83)</f>
        <v>0522 Gausdal</v>
      </c>
      <c r="C81" s="66">
        <f>IF(P_tab_kom!B83=0," ",P_tab_kom!B83)</f>
        <v>14</v>
      </c>
      <c r="D81" s="66">
        <f>IF(P_tab_kom!C83=0," ",P_tab_kom!C83)</f>
        <v>28</v>
      </c>
      <c r="E81" s="66">
        <f>IF(P_tab_kom!D83=0," ",P_tab_kom!D83)</f>
        <v>35</v>
      </c>
      <c r="F81" s="66">
        <f>IF(P_tab_kom!E83=0," ",P_tab_kom!E83)</f>
        <v>197</v>
      </c>
      <c r="G81" s="66">
        <f>IF(P_tab_kom!F83=0," ",P_tab_kom!F83)</f>
        <v>18</v>
      </c>
      <c r="H81" s="66">
        <f>IF(P_tab_kom!G83=0," ",P_tab_kom!G83)</f>
        <v>83</v>
      </c>
      <c r="I81" s="66">
        <f>IF(P_tab_kom!H83=0," ",P_tab_kom!H83)</f>
        <v>219</v>
      </c>
      <c r="J81" s="66">
        <f>IF(P_tab_kom!I83=0," ",P_tab_kom!I83)</f>
        <v>55</v>
      </c>
      <c r="K81" s="66">
        <f>IF(P_tab_kom!J83=0," ",P_tab_kom!J83)</f>
        <v>97</v>
      </c>
      <c r="L81" s="66">
        <f>IF(P_tab_kom!K83=0," ",P_tab_kom!K83)</f>
        <v>173</v>
      </c>
      <c r="M81" s="66">
        <f>IF(P_tab_kom!L83=0," ",P_tab_kom!L83)</f>
        <v>259</v>
      </c>
      <c r="N81" s="66">
        <f>IF(P_tab_kom!M83=0," ",P_tab_kom!M83)</f>
        <v>151</v>
      </c>
      <c r="O81" s="66">
        <f>IF(P_tab_kom!N83=0," ",P_tab_kom!N83)</f>
        <v>1329</v>
      </c>
    </row>
    <row r="82" spans="2:15" x14ac:dyDescent="0.2">
      <c r="B82" s="65" t="str">
        <f>IF(P_tab_kom!A84=0," ",P_tab_kom!A84)</f>
        <v>0528 Østre Toten</v>
      </c>
      <c r="C82" s="66">
        <f>IF(P_tab_kom!B84=0," ",P_tab_kom!B84)</f>
        <v>2</v>
      </c>
      <c r="D82" s="66" t="str">
        <f>IF(P_tab_kom!C84=0," ",P_tab_kom!C84)</f>
        <v xml:space="preserve"> </v>
      </c>
      <c r="E82" s="66" t="str">
        <f>IF(P_tab_kom!D84=0," ",P_tab_kom!D84)</f>
        <v xml:space="preserve"> </v>
      </c>
      <c r="F82" s="66">
        <f>IF(P_tab_kom!E84=0," ",P_tab_kom!E84)</f>
        <v>39</v>
      </c>
      <c r="G82" s="66">
        <f>IF(P_tab_kom!F84=0," ",P_tab_kom!F84)</f>
        <v>31</v>
      </c>
      <c r="H82" s="66">
        <f>IF(P_tab_kom!G84=0," ",P_tab_kom!G84)</f>
        <v>4</v>
      </c>
      <c r="I82" s="66">
        <f>IF(P_tab_kom!H84=0," ",P_tab_kom!H84)</f>
        <v>5</v>
      </c>
      <c r="J82" s="66">
        <f>IF(P_tab_kom!I84=0," ",P_tab_kom!I84)</f>
        <v>85</v>
      </c>
      <c r="K82" s="66">
        <f>IF(P_tab_kom!J84=0," ",P_tab_kom!J84)</f>
        <v>13</v>
      </c>
      <c r="L82" s="66">
        <f>IF(P_tab_kom!K84=0," ",P_tab_kom!K84)</f>
        <v>24</v>
      </c>
      <c r="M82" s="66">
        <f>IF(P_tab_kom!L84=0," ",P_tab_kom!L84)</f>
        <v>194</v>
      </c>
      <c r="N82" s="66">
        <f>IF(P_tab_kom!M84=0," ",P_tab_kom!M84)</f>
        <v>2</v>
      </c>
      <c r="O82" s="66">
        <f>IF(P_tab_kom!N84=0," ",P_tab_kom!N84)</f>
        <v>399</v>
      </c>
    </row>
    <row r="83" spans="2:15" x14ac:dyDescent="0.2">
      <c r="B83" s="65" t="str">
        <f>IF(P_tab_kom!A85=0," ",P_tab_kom!A85)</f>
        <v>0529 Vestre Toten</v>
      </c>
      <c r="C83" s="66">
        <f>IF(P_tab_kom!B85=0," ",P_tab_kom!B85)</f>
        <v>60</v>
      </c>
      <c r="D83" s="66" t="str">
        <f>IF(P_tab_kom!C85=0," ",P_tab_kom!C85)</f>
        <v xml:space="preserve"> </v>
      </c>
      <c r="E83" s="66">
        <f>IF(P_tab_kom!D85=0," ",P_tab_kom!D85)</f>
        <v>282</v>
      </c>
      <c r="F83" s="66">
        <f>IF(P_tab_kom!E85=0," ",P_tab_kom!E85)</f>
        <v>160</v>
      </c>
      <c r="G83" s="66">
        <f>IF(P_tab_kom!F85=0," ",P_tab_kom!F85)</f>
        <v>6</v>
      </c>
      <c r="H83" s="66">
        <f>IF(P_tab_kom!G85=0," ",P_tab_kom!G85)</f>
        <v>43</v>
      </c>
      <c r="I83" s="66">
        <f>IF(P_tab_kom!H85=0," ",P_tab_kom!H85)</f>
        <v>43</v>
      </c>
      <c r="J83" s="66">
        <f>IF(P_tab_kom!I85=0," ",P_tab_kom!I85)</f>
        <v>113</v>
      </c>
      <c r="K83" s="66">
        <f>IF(P_tab_kom!J85=0," ",P_tab_kom!J85)</f>
        <v>110</v>
      </c>
      <c r="L83" s="66" t="str">
        <f>IF(P_tab_kom!K85=0," ",P_tab_kom!K85)</f>
        <v xml:space="preserve"> </v>
      </c>
      <c r="M83" s="66">
        <f>IF(P_tab_kom!L85=0," ",P_tab_kom!L85)</f>
        <v>158</v>
      </c>
      <c r="N83" s="66">
        <f>IF(P_tab_kom!M85=0," ",P_tab_kom!M85)</f>
        <v>258</v>
      </c>
      <c r="O83" s="66">
        <f>IF(P_tab_kom!N85=0," ",P_tab_kom!N85)</f>
        <v>1233</v>
      </c>
    </row>
    <row r="84" spans="2:15" x14ac:dyDescent="0.2">
      <c r="B84" s="65" t="str">
        <f>IF(P_tab_kom!A86=0," ",P_tab_kom!A86)</f>
        <v>0532 Jevnaker</v>
      </c>
      <c r="C84" s="66" t="str">
        <f>IF(P_tab_kom!B86=0," ",P_tab_kom!B86)</f>
        <v xml:space="preserve"> </v>
      </c>
      <c r="D84" s="66" t="str">
        <f>IF(P_tab_kom!C86=0," ",P_tab_kom!C86)</f>
        <v xml:space="preserve"> </v>
      </c>
      <c r="E84" s="66" t="str">
        <f>IF(P_tab_kom!D86=0," ",P_tab_kom!D86)</f>
        <v xml:space="preserve"> </v>
      </c>
      <c r="F84" s="66" t="str">
        <f>IF(P_tab_kom!E86=0," ",P_tab_kom!E86)</f>
        <v xml:space="preserve"> </v>
      </c>
      <c r="G84" s="66" t="str">
        <f>IF(P_tab_kom!F86=0," ",P_tab_kom!F86)</f>
        <v xml:space="preserve"> </v>
      </c>
      <c r="H84" s="66" t="str">
        <f>IF(P_tab_kom!G86=0," ",P_tab_kom!G86)</f>
        <v xml:space="preserve"> </v>
      </c>
      <c r="I84" s="66" t="str">
        <f>IF(P_tab_kom!H86=0," ",P_tab_kom!H86)</f>
        <v xml:space="preserve"> </v>
      </c>
      <c r="J84" s="66" t="str">
        <f>IF(P_tab_kom!I86=0," ",P_tab_kom!I86)</f>
        <v xml:space="preserve"> </v>
      </c>
      <c r="K84" s="66" t="str">
        <f>IF(P_tab_kom!J86=0," ",P_tab_kom!J86)</f>
        <v xml:space="preserve"> </v>
      </c>
      <c r="L84" s="66">
        <f>IF(P_tab_kom!K86=0," ",P_tab_kom!K86)</f>
        <v>37</v>
      </c>
      <c r="M84" s="66">
        <f>IF(P_tab_kom!L86=0," ",P_tab_kom!L86)</f>
        <v>32</v>
      </c>
      <c r="N84" s="66" t="str">
        <f>IF(P_tab_kom!M86=0," ",P_tab_kom!M86)</f>
        <v xml:space="preserve"> </v>
      </c>
      <c r="O84" s="66">
        <f>IF(P_tab_kom!N86=0," ",P_tab_kom!N86)</f>
        <v>69</v>
      </c>
    </row>
    <row r="85" spans="2:15" x14ac:dyDescent="0.2">
      <c r="B85" s="65" t="str">
        <f>IF(P_tab_kom!A87=0," ",P_tab_kom!A87)</f>
        <v>0533 Lunner</v>
      </c>
      <c r="C85" s="66" t="str">
        <f>IF(P_tab_kom!B87=0," ",P_tab_kom!B87)</f>
        <v xml:space="preserve"> </v>
      </c>
      <c r="D85" s="66" t="str">
        <f>IF(P_tab_kom!C87=0," ",P_tab_kom!C87)</f>
        <v xml:space="preserve"> </v>
      </c>
      <c r="E85" s="66" t="str">
        <f>IF(P_tab_kom!D87=0," ",P_tab_kom!D87)</f>
        <v xml:space="preserve"> </v>
      </c>
      <c r="F85" s="66">
        <f>IF(P_tab_kom!E87=0," ",P_tab_kom!E87)</f>
        <v>2</v>
      </c>
      <c r="G85" s="66" t="str">
        <f>IF(P_tab_kom!F87=0," ",P_tab_kom!F87)</f>
        <v xml:space="preserve"> </v>
      </c>
      <c r="H85" s="66">
        <f>IF(P_tab_kom!G87=0," ",P_tab_kom!G87)</f>
        <v>39</v>
      </c>
      <c r="I85" s="66" t="str">
        <f>IF(P_tab_kom!H87=0," ",P_tab_kom!H87)</f>
        <v xml:space="preserve"> </v>
      </c>
      <c r="J85" s="66">
        <f>IF(P_tab_kom!I87=0," ",P_tab_kom!I87)</f>
        <v>71</v>
      </c>
      <c r="K85" s="66">
        <f>IF(P_tab_kom!J87=0," ",P_tab_kom!J87)</f>
        <v>19</v>
      </c>
      <c r="L85" s="66">
        <f>IF(P_tab_kom!K87=0," ",P_tab_kom!K87)</f>
        <v>3</v>
      </c>
      <c r="M85" s="66">
        <f>IF(P_tab_kom!L87=0," ",P_tab_kom!L87)</f>
        <v>225</v>
      </c>
      <c r="N85" s="66">
        <f>IF(P_tab_kom!M87=0," ",P_tab_kom!M87)</f>
        <v>14</v>
      </c>
      <c r="O85" s="66">
        <f>IF(P_tab_kom!N87=0," ",P_tab_kom!N87)</f>
        <v>373</v>
      </c>
    </row>
    <row r="86" spans="2:15" x14ac:dyDescent="0.2">
      <c r="B86" s="65" t="str">
        <f>IF(P_tab_kom!A88=0," ",P_tab_kom!A88)</f>
        <v>0534 Gran</v>
      </c>
      <c r="C86" s="66">
        <f>IF(P_tab_kom!B88=0," ",P_tab_kom!B88)</f>
        <v>1</v>
      </c>
      <c r="D86" s="66">
        <f>IF(P_tab_kom!C88=0," ",P_tab_kom!C88)</f>
        <v>3</v>
      </c>
      <c r="E86" s="66">
        <f>IF(P_tab_kom!D88=0," ",P_tab_kom!D88)</f>
        <v>12</v>
      </c>
      <c r="F86" s="66">
        <f>IF(P_tab_kom!E88=0," ",P_tab_kom!E88)</f>
        <v>10</v>
      </c>
      <c r="G86" s="66" t="str">
        <f>IF(P_tab_kom!F88=0," ",P_tab_kom!F88)</f>
        <v xml:space="preserve"> </v>
      </c>
      <c r="H86" s="66" t="str">
        <f>IF(P_tab_kom!G88=0," ",P_tab_kom!G88)</f>
        <v xml:space="preserve"> </v>
      </c>
      <c r="I86" s="66">
        <f>IF(P_tab_kom!H88=0," ",P_tab_kom!H88)</f>
        <v>13</v>
      </c>
      <c r="J86" s="66">
        <f>IF(P_tab_kom!I88=0," ",P_tab_kom!I88)</f>
        <v>13</v>
      </c>
      <c r="K86" s="66">
        <f>IF(P_tab_kom!J88=0," ",P_tab_kom!J88)</f>
        <v>22</v>
      </c>
      <c r="L86" s="66">
        <f>IF(P_tab_kom!K88=0," ",P_tab_kom!K88)</f>
        <v>37</v>
      </c>
      <c r="M86" s="66">
        <f>IF(P_tab_kom!L88=0," ",P_tab_kom!L88)</f>
        <v>45</v>
      </c>
      <c r="N86" s="66">
        <f>IF(P_tab_kom!M88=0," ",P_tab_kom!M88)</f>
        <v>32</v>
      </c>
      <c r="O86" s="66">
        <f>IF(P_tab_kom!N88=0," ",P_tab_kom!N88)</f>
        <v>188</v>
      </c>
    </row>
    <row r="87" spans="2:15" x14ac:dyDescent="0.2">
      <c r="B87" s="65" t="str">
        <f>IF(P_tab_kom!A89=0," ",P_tab_kom!A89)</f>
        <v>0536 Søndre Land</v>
      </c>
      <c r="C87" s="66" t="str">
        <f>IF(P_tab_kom!B89=0," ",P_tab_kom!B89)</f>
        <v xml:space="preserve"> </v>
      </c>
      <c r="D87" s="66" t="str">
        <f>IF(P_tab_kom!C89=0," ",P_tab_kom!C89)</f>
        <v xml:space="preserve"> </v>
      </c>
      <c r="E87" s="66" t="str">
        <f>IF(P_tab_kom!D89=0," ",P_tab_kom!D89)</f>
        <v xml:space="preserve"> </v>
      </c>
      <c r="F87" s="66" t="str">
        <f>IF(P_tab_kom!E89=0," ",P_tab_kom!E89)</f>
        <v xml:space="preserve"> </v>
      </c>
      <c r="G87" s="66" t="str">
        <f>IF(P_tab_kom!F89=0," ",P_tab_kom!F89)</f>
        <v xml:space="preserve"> </v>
      </c>
      <c r="H87" s="66" t="str">
        <f>IF(P_tab_kom!G89=0," ",P_tab_kom!G89)</f>
        <v xml:space="preserve"> </v>
      </c>
      <c r="I87" s="66" t="str">
        <f>IF(P_tab_kom!H89=0," ",P_tab_kom!H89)</f>
        <v xml:space="preserve"> </v>
      </c>
      <c r="J87" s="66" t="str">
        <f>IF(P_tab_kom!I89=0," ",P_tab_kom!I89)</f>
        <v xml:space="preserve"> </v>
      </c>
      <c r="K87" s="66" t="str">
        <f>IF(P_tab_kom!J89=0," ",P_tab_kom!J89)</f>
        <v xml:space="preserve"> </v>
      </c>
      <c r="L87" s="66">
        <f>IF(P_tab_kom!K89=0," ",P_tab_kom!K89)</f>
        <v>27</v>
      </c>
      <c r="M87" s="66">
        <f>IF(P_tab_kom!L89=0," ",P_tab_kom!L89)</f>
        <v>48</v>
      </c>
      <c r="N87" s="66">
        <f>IF(P_tab_kom!M89=0," ",P_tab_kom!M89)</f>
        <v>13</v>
      </c>
      <c r="O87" s="66">
        <f>IF(P_tab_kom!N89=0," ",P_tab_kom!N89)</f>
        <v>88</v>
      </c>
    </row>
    <row r="88" spans="2:15" x14ac:dyDescent="0.2">
      <c r="B88" s="65" t="str">
        <f>IF(P_tab_kom!A90=0," ",P_tab_kom!A90)</f>
        <v>0538 Nordre Land</v>
      </c>
      <c r="C88" s="66">
        <f>IF(P_tab_kom!B90=0," ",P_tab_kom!B90)</f>
        <v>31</v>
      </c>
      <c r="D88" s="66">
        <f>IF(P_tab_kom!C90=0," ",P_tab_kom!C90)</f>
        <v>200</v>
      </c>
      <c r="E88" s="66">
        <f>IF(P_tab_kom!D90=0," ",P_tab_kom!D90)</f>
        <v>257</v>
      </c>
      <c r="F88" s="66">
        <f>IF(P_tab_kom!E90=0," ",P_tab_kom!E90)</f>
        <v>127</v>
      </c>
      <c r="G88" s="66">
        <f>IF(P_tab_kom!F90=0," ",P_tab_kom!F90)</f>
        <v>42</v>
      </c>
      <c r="H88" s="66">
        <f>IF(P_tab_kom!G90=0," ",P_tab_kom!G90)</f>
        <v>100</v>
      </c>
      <c r="I88" s="66">
        <f>IF(P_tab_kom!H90=0," ",P_tab_kom!H90)</f>
        <v>27</v>
      </c>
      <c r="J88" s="66">
        <f>IF(P_tab_kom!I90=0," ",P_tab_kom!I90)</f>
        <v>393</v>
      </c>
      <c r="K88" s="66">
        <f>IF(P_tab_kom!J90=0," ",P_tab_kom!J90)</f>
        <v>15</v>
      </c>
      <c r="L88" s="66">
        <f>IF(P_tab_kom!K90=0," ",P_tab_kom!K90)</f>
        <v>77</v>
      </c>
      <c r="M88" s="66">
        <f>IF(P_tab_kom!L90=0," ",P_tab_kom!L90)</f>
        <v>65</v>
      </c>
      <c r="N88" s="66">
        <f>IF(P_tab_kom!M90=0," ",P_tab_kom!M90)</f>
        <v>146</v>
      </c>
      <c r="O88" s="66">
        <f>IF(P_tab_kom!N90=0," ",P_tab_kom!N90)</f>
        <v>1480</v>
      </c>
    </row>
    <row r="89" spans="2:15" x14ac:dyDescent="0.2">
      <c r="B89" s="65" t="str">
        <f>IF(P_tab_kom!A91=0," ",P_tab_kom!A91)</f>
        <v>0540 Sør-Aurdal</v>
      </c>
      <c r="C89" s="66">
        <f>IF(P_tab_kom!B91=0," ",P_tab_kom!B91)</f>
        <v>40</v>
      </c>
      <c r="D89" s="66" t="str">
        <f>IF(P_tab_kom!C91=0," ",P_tab_kom!C91)</f>
        <v xml:space="preserve"> </v>
      </c>
      <c r="E89" s="66">
        <f>IF(P_tab_kom!D91=0," ",P_tab_kom!D91)</f>
        <v>15</v>
      </c>
      <c r="F89" s="66" t="str">
        <f>IF(P_tab_kom!E91=0," ",P_tab_kom!E91)</f>
        <v xml:space="preserve"> </v>
      </c>
      <c r="G89" s="66">
        <f>IF(P_tab_kom!F91=0," ",P_tab_kom!F91)</f>
        <v>15</v>
      </c>
      <c r="H89" s="66" t="str">
        <f>IF(P_tab_kom!G91=0," ",P_tab_kom!G91)</f>
        <v xml:space="preserve"> </v>
      </c>
      <c r="I89" s="66">
        <f>IF(P_tab_kom!H91=0," ",P_tab_kom!H91)</f>
        <v>13</v>
      </c>
      <c r="J89" s="66">
        <f>IF(P_tab_kom!I91=0," ",P_tab_kom!I91)</f>
        <v>5</v>
      </c>
      <c r="K89" s="66" t="str">
        <f>IF(P_tab_kom!J91=0," ",P_tab_kom!J91)</f>
        <v xml:space="preserve"> </v>
      </c>
      <c r="L89" s="66" t="str">
        <f>IF(P_tab_kom!K91=0," ",P_tab_kom!K91)</f>
        <v xml:space="preserve"> </v>
      </c>
      <c r="M89" s="66">
        <f>IF(P_tab_kom!L91=0," ",P_tab_kom!L91)</f>
        <v>6</v>
      </c>
      <c r="N89" s="66">
        <f>IF(P_tab_kom!M91=0," ",P_tab_kom!M91)</f>
        <v>4</v>
      </c>
      <c r="O89" s="66">
        <f>IF(P_tab_kom!N91=0," ",P_tab_kom!N91)</f>
        <v>98</v>
      </c>
    </row>
    <row r="90" spans="2:15" x14ac:dyDescent="0.2">
      <c r="B90" s="65" t="str">
        <f>IF(P_tab_kom!A92=0," ",P_tab_kom!A92)</f>
        <v>0541 Etnedal</v>
      </c>
      <c r="C90" s="66" t="str">
        <f>IF(P_tab_kom!B92=0," ",P_tab_kom!B92)</f>
        <v xml:space="preserve"> </v>
      </c>
      <c r="D90" s="66" t="str">
        <f>IF(P_tab_kom!C92=0," ",P_tab_kom!C92)</f>
        <v xml:space="preserve"> </v>
      </c>
      <c r="E90" s="66" t="str">
        <f>IF(P_tab_kom!D92=0," ",P_tab_kom!D92)</f>
        <v xml:space="preserve"> </v>
      </c>
      <c r="F90" s="66">
        <f>IF(P_tab_kom!E92=0," ",P_tab_kom!E92)</f>
        <v>10</v>
      </c>
      <c r="G90" s="66" t="str">
        <f>IF(P_tab_kom!F92=0," ",P_tab_kom!F92)</f>
        <v xml:space="preserve"> </v>
      </c>
      <c r="H90" s="66" t="str">
        <f>IF(P_tab_kom!G92=0," ",P_tab_kom!G92)</f>
        <v xml:space="preserve"> </v>
      </c>
      <c r="I90" s="66" t="str">
        <f>IF(P_tab_kom!H92=0," ",P_tab_kom!H92)</f>
        <v xml:space="preserve"> </v>
      </c>
      <c r="J90" s="66" t="str">
        <f>IF(P_tab_kom!I92=0," ",P_tab_kom!I92)</f>
        <v xml:space="preserve"> </v>
      </c>
      <c r="K90" s="66" t="str">
        <f>IF(P_tab_kom!J92=0," ",P_tab_kom!J92)</f>
        <v xml:space="preserve"> </v>
      </c>
      <c r="L90" s="66" t="str">
        <f>IF(P_tab_kom!K92=0," ",P_tab_kom!K92)</f>
        <v xml:space="preserve"> </v>
      </c>
      <c r="M90" s="66">
        <f>IF(P_tab_kom!L92=0," ",P_tab_kom!L92)</f>
        <v>26</v>
      </c>
      <c r="N90" s="66">
        <f>IF(P_tab_kom!M92=0," ",P_tab_kom!M92)</f>
        <v>9</v>
      </c>
      <c r="O90" s="66">
        <f>IF(P_tab_kom!N92=0," ",P_tab_kom!N92)</f>
        <v>45</v>
      </c>
    </row>
    <row r="91" spans="2:15" x14ac:dyDescent="0.2">
      <c r="B91" s="65" t="str">
        <f>IF(P_tab_kom!A93=0," ",P_tab_kom!A93)</f>
        <v>0542 Nord-Aurdal</v>
      </c>
      <c r="C91" s="66" t="str">
        <f>IF(P_tab_kom!B93=0," ",P_tab_kom!B93)</f>
        <v xml:space="preserve"> </v>
      </c>
      <c r="D91" s="66" t="str">
        <f>IF(P_tab_kom!C93=0," ",P_tab_kom!C93)</f>
        <v xml:space="preserve"> </v>
      </c>
      <c r="E91" s="66">
        <f>IF(P_tab_kom!D93=0," ",P_tab_kom!D93)</f>
        <v>10</v>
      </c>
      <c r="F91" s="66" t="str">
        <f>IF(P_tab_kom!E93=0," ",P_tab_kom!E93)</f>
        <v xml:space="preserve"> </v>
      </c>
      <c r="G91" s="66" t="str">
        <f>IF(P_tab_kom!F93=0," ",P_tab_kom!F93)</f>
        <v xml:space="preserve"> </v>
      </c>
      <c r="H91" s="66">
        <f>IF(P_tab_kom!G93=0," ",P_tab_kom!G93)</f>
        <v>2</v>
      </c>
      <c r="I91" s="66" t="str">
        <f>IF(P_tab_kom!H93=0," ",P_tab_kom!H93)</f>
        <v xml:space="preserve"> </v>
      </c>
      <c r="J91" s="66">
        <f>IF(P_tab_kom!I93=0," ",P_tab_kom!I93)</f>
        <v>41</v>
      </c>
      <c r="K91" s="66">
        <f>IF(P_tab_kom!J93=0," ",P_tab_kom!J93)</f>
        <v>17</v>
      </c>
      <c r="L91" s="66">
        <f>IF(P_tab_kom!K93=0," ",P_tab_kom!K93)</f>
        <v>75</v>
      </c>
      <c r="M91" s="66">
        <f>IF(P_tab_kom!L93=0," ",P_tab_kom!L93)</f>
        <v>92</v>
      </c>
      <c r="N91" s="66">
        <f>IF(P_tab_kom!M93=0," ",P_tab_kom!M93)</f>
        <v>79</v>
      </c>
      <c r="O91" s="66">
        <f>IF(P_tab_kom!N93=0," ",P_tab_kom!N93)</f>
        <v>316</v>
      </c>
    </row>
    <row r="92" spans="2:15" x14ac:dyDescent="0.2">
      <c r="B92" s="65" t="str">
        <f>IF(P_tab_kom!A94=0," ",P_tab_kom!A94)</f>
        <v>0543 Vestre Slidre</v>
      </c>
      <c r="C92" s="66" t="str">
        <f>IF(P_tab_kom!B94=0," ",P_tab_kom!B94)</f>
        <v xml:space="preserve"> </v>
      </c>
      <c r="D92" s="66" t="str">
        <f>IF(P_tab_kom!C94=0," ",P_tab_kom!C94)</f>
        <v xml:space="preserve"> </v>
      </c>
      <c r="E92" s="66">
        <f>IF(P_tab_kom!D94=0," ",P_tab_kom!D94)</f>
        <v>9</v>
      </c>
      <c r="F92" s="66" t="str">
        <f>IF(P_tab_kom!E94=0," ",P_tab_kom!E94)</f>
        <v xml:space="preserve"> </v>
      </c>
      <c r="G92" s="66" t="str">
        <f>IF(P_tab_kom!F94=0," ",P_tab_kom!F94)</f>
        <v xml:space="preserve"> </v>
      </c>
      <c r="H92" s="66" t="str">
        <f>IF(P_tab_kom!G94=0," ",P_tab_kom!G94)</f>
        <v xml:space="preserve"> </v>
      </c>
      <c r="I92" s="66" t="str">
        <f>IF(P_tab_kom!H94=0," ",P_tab_kom!H94)</f>
        <v xml:space="preserve"> </v>
      </c>
      <c r="J92" s="66">
        <f>IF(P_tab_kom!I94=0," ",P_tab_kom!I94)</f>
        <v>15</v>
      </c>
      <c r="K92" s="66">
        <f>IF(P_tab_kom!J94=0," ",P_tab_kom!J94)</f>
        <v>90</v>
      </c>
      <c r="L92" s="66">
        <f>IF(P_tab_kom!K94=0," ",P_tab_kom!K94)</f>
        <v>130</v>
      </c>
      <c r="M92" s="66" t="str">
        <f>IF(P_tab_kom!L94=0," ",P_tab_kom!L94)</f>
        <v xml:space="preserve"> </v>
      </c>
      <c r="N92" s="66" t="str">
        <f>IF(P_tab_kom!M94=0," ",P_tab_kom!M94)</f>
        <v xml:space="preserve"> </v>
      </c>
      <c r="O92" s="66">
        <f>IF(P_tab_kom!N94=0," ",P_tab_kom!N94)</f>
        <v>244</v>
      </c>
    </row>
    <row r="93" spans="2:15" x14ac:dyDescent="0.2">
      <c r="B93" s="65" t="str">
        <f>IF(P_tab_kom!A95=0," ",P_tab_kom!A95)</f>
        <v>0544 Øystre Slidre</v>
      </c>
      <c r="C93" s="66" t="str">
        <f>IF(P_tab_kom!B95=0," ",P_tab_kom!B95)</f>
        <v xml:space="preserve"> </v>
      </c>
      <c r="D93" s="66" t="str">
        <f>IF(P_tab_kom!C95=0," ",P_tab_kom!C95)</f>
        <v xml:space="preserve"> </v>
      </c>
      <c r="E93" s="66" t="str">
        <f>IF(P_tab_kom!D95=0," ",P_tab_kom!D95)</f>
        <v xml:space="preserve"> </v>
      </c>
      <c r="F93" s="66" t="str">
        <f>IF(P_tab_kom!E95=0," ",P_tab_kom!E95)</f>
        <v xml:space="preserve"> </v>
      </c>
      <c r="G93" s="66">
        <f>IF(P_tab_kom!F95=0," ",P_tab_kom!F95)</f>
        <v>5</v>
      </c>
      <c r="H93" s="66" t="str">
        <f>IF(P_tab_kom!G95=0," ",P_tab_kom!G95)</f>
        <v xml:space="preserve"> </v>
      </c>
      <c r="I93" s="66" t="str">
        <f>IF(P_tab_kom!H95=0," ",P_tab_kom!H95)</f>
        <v xml:space="preserve"> </v>
      </c>
      <c r="J93" s="66">
        <f>IF(P_tab_kom!I95=0," ",P_tab_kom!I95)</f>
        <v>10</v>
      </c>
      <c r="K93" s="66">
        <f>IF(P_tab_kom!J95=0," ",P_tab_kom!J95)</f>
        <v>34</v>
      </c>
      <c r="L93" s="66">
        <f>IF(P_tab_kom!K95=0," ",P_tab_kom!K95)</f>
        <v>67</v>
      </c>
      <c r="M93" s="66">
        <f>IF(P_tab_kom!L95=0," ",P_tab_kom!L95)</f>
        <v>98</v>
      </c>
      <c r="N93" s="66">
        <f>IF(P_tab_kom!M95=0," ",P_tab_kom!M95)</f>
        <v>35</v>
      </c>
      <c r="O93" s="66">
        <f>IF(P_tab_kom!N95=0," ",P_tab_kom!N95)</f>
        <v>249</v>
      </c>
    </row>
    <row r="94" spans="2:15" x14ac:dyDescent="0.2">
      <c r="B94" s="65" t="str">
        <f>IF(P_tab_kom!A96=0," ",P_tab_kom!A96)</f>
        <v>0545 Vang</v>
      </c>
      <c r="C94" s="66" t="str">
        <f>IF(P_tab_kom!B96=0," ",P_tab_kom!B96)</f>
        <v xml:space="preserve"> </v>
      </c>
      <c r="D94" s="66" t="str">
        <f>IF(P_tab_kom!C96=0," ",P_tab_kom!C96)</f>
        <v xml:space="preserve"> </v>
      </c>
      <c r="E94" s="66" t="str">
        <f>IF(P_tab_kom!D96=0," ",P_tab_kom!D96)</f>
        <v xml:space="preserve"> </v>
      </c>
      <c r="F94" s="66" t="str">
        <f>IF(P_tab_kom!E96=0," ",P_tab_kom!E96)</f>
        <v xml:space="preserve"> </v>
      </c>
      <c r="G94" s="66" t="str">
        <f>IF(P_tab_kom!F96=0," ",P_tab_kom!F96)</f>
        <v xml:space="preserve"> </v>
      </c>
      <c r="H94" s="66" t="str">
        <f>IF(P_tab_kom!G96=0," ",P_tab_kom!G96)</f>
        <v xml:space="preserve"> </v>
      </c>
      <c r="I94" s="66" t="str">
        <f>IF(P_tab_kom!H96=0," ",P_tab_kom!H96)</f>
        <v xml:space="preserve"> </v>
      </c>
      <c r="J94" s="66">
        <f>IF(P_tab_kom!I96=0," ",P_tab_kom!I96)</f>
        <v>3</v>
      </c>
      <c r="K94" s="66">
        <f>IF(P_tab_kom!J96=0," ",P_tab_kom!J96)</f>
        <v>4</v>
      </c>
      <c r="L94" s="66">
        <f>IF(P_tab_kom!K96=0," ",P_tab_kom!K96)</f>
        <v>2</v>
      </c>
      <c r="M94" s="66">
        <f>IF(P_tab_kom!L96=0," ",P_tab_kom!L96)</f>
        <v>4</v>
      </c>
      <c r="N94" s="66" t="str">
        <f>IF(P_tab_kom!M96=0," ",P_tab_kom!M96)</f>
        <v xml:space="preserve"> </v>
      </c>
      <c r="O94" s="66">
        <f>IF(P_tab_kom!N96=0," ",P_tab_kom!N96)</f>
        <v>13</v>
      </c>
    </row>
    <row r="95" spans="2:15" x14ac:dyDescent="0.2">
      <c r="B95" s="65" t="str">
        <f>IF(P_tab_kom!A97=0," ",P_tab_kom!A97)</f>
        <v>0602 Drammen</v>
      </c>
      <c r="C95" s="66" t="str">
        <f>IF(P_tab_kom!B97=0," ",P_tab_kom!B97)</f>
        <v xml:space="preserve"> </v>
      </c>
      <c r="D95" s="66" t="str">
        <f>IF(P_tab_kom!C97=0," ",P_tab_kom!C97)</f>
        <v xml:space="preserve"> </v>
      </c>
      <c r="E95" s="66" t="str">
        <f>IF(P_tab_kom!D97=0," ",P_tab_kom!D97)</f>
        <v xml:space="preserve"> </v>
      </c>
      <c r="F95" s="66" t="str">
        <f>IF(P_tab_kom!E97=0," ",P_tab_kom!E97)</f>
        <v xml:space="preserve"> </v>
      </c>
      <c r="G95" s="66" t="str">
        <f>IF(P_tab_kom!F97=0," ",P_tab_kom!F97)</f>
        <v xml:space="preserve"> </v>
      </c>
      <c r="H95" s="66">
        <f>IF(P_tab_kom!G97=0," ",P_tab_kom!G97)</f>
        <v>4</v>
      </c>
      <c r="I95" s="66" t="str">
        <f>IF(P_tab_kom!H97=0," ",P_tab_kom!H97)</f>
        <v xml:space="preserve"> </v>
      </c>
      <c r="J95" s="66" t="str">
        <f>IF(P_tab_kom!I97=0," ",P_tab_kom!I97)</f>
        <v xml:space="preserve"> </v>
      </c>
      <c r="K95" s="66" t="str">
        <f>IF(P_tab_kom!J97=0," ",P_tab_kom!J97)</f>
        <v xml:space="preserve"> </v>
      </c>
      <c r="L95" s="66" t="str">
        <f>IF(P_tab_kom!K97=0," ",P_tab_kom!K97)</f>
        <v xml:space="preserve"> </v>
      </c>
      <c r="M95" s="66" t="str">
        <f>IF(P_tab_kom!L97=0," ",P_tab_kom!L97)</f>
        <v xml:space="preserve"> </v>
      </c>
      <c r="N95" s="66" t="str">
        <f>IF(P_tab_kom!M97=0," ",P_tab_kom!M97)</f>
        <v xml:space="preserve"> </v>
      </c>
      <c r="O95" s="66">
        <f>IF(P_tab_kom!N97=0," ",P_tab_kom!N97)</f>
        <v>4</v>
      </c>
    </row>
    <row r="96" spans="2:15" x14ac:dyDescent="0.2">
      <c r="B96" s="65" t="str">
        <f>IF(P_tab_kom!A98=0," ",P_tab_kom!A98)</f>
        <v>0604 Kongsberg</v>
      </c>
      <c r="C96" s="66" t="str">
        <f>IF(P_tab_kom!B98=0," ",P_tab_kom!B98)</f>
        <v xml:space="preserve"> </v>
      </c>
      <c r="D96" s="66" t="str">
        <f>IF(P_tab_kom!C98=0," ",P_tab_kom!C98)</f>
        <v xml:space="preserve"> </v>
      </c>
      <c r="E96" s="66">
        <f>IF(P_tab_kom!D98=0," ",P_tab_kom!D98)</f>
        <v>30</v>
      </c>
      <c r="F96" s="66">
        <f>IF(P_tab_kom!E98=0," ",P_tab_kom!E98)</f>
        <v>19</v>
      </c>
      <c r="G96" s="66">
        <f>IF(P_tab_kom!F98=0," ",P_tab_kom!F98)</f>
        <v>14</v>
      </c>
      <c r="H96" s="66">
        <f>IF(P_tab_kom!G98=0," ",P_tab_kom!G98)</f>
        <v>14</v>
      </c>
      <c r="I96" s="66" t="str">
        <f>IF(P_tab_kom!H98=0," ",P_tab_kom!H98)</f>
        <v xml:space="preserve"> </v>
      </c>
      <c r="J96" s="66" t="str">
        <f>IF(P_tab_kom!I98=0," ",P_tab_kom!I98)</f>
        <v xml:space="preserve"> </v>
      </c>
      <c r="K96" s="66" t="str">
        <f>IF(P_tab_kom!J98=0," ",P_tab_kom!J98)</f>
        <v xml:space="preserve"> </v>
      </c>
      <c r="L96" s="66" t="str">
        <f>IF(P_tab_kom!K98=0," ",P_tab_kom!K98)</f>
        <v xml:space="preserve"> </v>
      </c>
      <c r="M96" s="66">
        <f>IF(P_tab_kom!L98=0," ",P_tab_kom!L98)</f>
        <v>12</v>
      </c>
      <c r="N96" s="66">
        <f>IF(P_tab_kom!M98=0," ",P_tab_kom!M98)</f>
        <v>20</v>
      </c>
      <c r="O96" s="66">
        <f>IF(P_tab_kom!N98=0," ",P_tab_kom!N98)</f>
        <v>109</v>
      </c>
    </row>
    <row r="97" spans="2:15" x14ac:dyDescent="0.2">
      <c r="B97" s="65" t="str">
        <f>IF(P_tab_kom!A99=0," ",P_tab_kom!A99)</f>
        <v>0605 Ringerike</v>
      </c>
      <c r="C97" s="66">
        <f>IF(P_tab_kom!B99=0," ",P_tab_kom!B99)</f>
        <v>5</v>
      </c>
      <c r="D97" s="66">
        <f>IF(P_tab_kom!C99=0," ",P_tab_kom!C99)</f>
        <v>50</v>
      </c>
      <c r="E97" s="66">
        <f>IF(P_tab_kom!D99=0," ",P_tab_kom!D99)</f>
        <v>28</v>
      </c>
      <c r="F97" s="66">
        <f>IF(P_tab_kom!E99=0," ",P_tab_kom!E99)</f>
        <v>6</v>
      </c>
      <c r="G97" s="66">
        <f>IF(P_tab_kom!F99=0," ",P_tab_kom!F99)</f>
        <v>7</v>
      </c>
      <c r="H97" s="66">
        <f>IF(P_tab_kom!G99=0," ",P_tab_kom!G99)</f>
        <v>26</v>
      </c>
      <c r="I97" s="66">
        <f>IF(P_tab_kom!H99=0," ",P_tab_kom!H99)</f>
        <v>14</v>
      </c>
      <c r="J97" s="66">
        <f>IF(P_tab_kom!I99=0," ",P_tab_kom!I99)</f>
        <v>38</v>
      </c>
      <c r="K97" s="66">
        <f>IF(P_tab_kom!J99=0," ",P_tab_kom!J99)</f>
        <v>705</v>
      </c>
      <c r="L97" s="66">
        <f>IF(P_tab_kom!K99=0," ",P_tab_kom!K99)</f>
        <v>37</v>
      </c>
      <c r="M97" s="66">
        <f>IF(P_tab_kom!L99=0," ",P_tab_kom!L99)</f>
        <v>118</v>
      </c>
      <c r="N97" s="66">
        <f>IF(P_tab_kom!M99=0," ",P_tab_kom!M99)</f>
        <v>100</v>
      </c>
      <c r="O97" s="66">
        <f>IF(P_tab_kom!N99=0," ",P_tab_kom!N99)</f>
        <v>1134</v>
      </c>
    </row>
    <row r="98" spans="2:15" x14ac:dyDescent="0.2">
      <c r="B98" s="65" t="str">
        <f>IF(P_tab_kom!A100=0," ",P_tab_kom!A100)</f>
        <v>0612 Hole</v>
      </c>
      <c r="C98" s="66" t="str">
        <f>IF(P_tab_kom!B100=0," ",P_tab_kom!B100)</f>
        <v xml:space="preserve"> </v>
      </c>
      <c r="D98" s="66" t="str">
        <f>IF(P_tab_kom!C100=0," ",P_tab_kom!C100)</f>
        <v xml:space="preserve"> </v>
      </c>
      <c r="E98" s="66" t="str">
        <f>IF(P_tab_kom!D100=0," ",P_tab_kom!D100)</f>
        <v xml:space="preserve"> </v>
      </c>
      <c r="F98" s="66" t="str">
        <f>IF(P_tab_kom!E100=0," ",P_tab_kom!E100)</f>
        <v xml:space="preserve"> </v>
      </c>
      <c r="G98" s="66" t="str">
        <f>IF(P_tab_kom!F100=0," ",P_tab_kom!F100)</f>
        <v xml:space="preserve"> </v>
      </c>
      <c r="H98" s="66" t="str">
        <f>IF(P_tab_kom!G100=0," ",P_tab_kom!G100)</f>
        <v xml:space="preserve"> </v>
      </c>
      <c r="I98" s="66" t="str">
        <f>IF(P_tab_kom!H100=0," ",P_tab_kom!H100)</f>
        <v xml:space="preserve"> </v>
      </c>
      <c r="J98" s="66" t="str">
        <f>IF(P_tab_kom!I100=0," ",P_tab_kom!I100)</f>
        <v xml:space="preserve"> </v>
      </c>
      <c r="K98" s="66" t="str">
        <f>IF(P_tab_kom!J100=0," ",P_tab_kom!J100)</f>
        <v xml:space="preserve"> </v>
      </c>
      <c r="L98" s="66">
        <f>IF(P_tab_kom!K100=0," ",P_tab_kom!K100)</f>
        <v>1</v>
      </c>
      <c r="M98" s="66" t="str">
        <f>IF(P_tab_kom!L100=0," ",P_tab_kom!L100)</f>
        <v xml:space="preserve"> </v>
      </c>
      <c r="N98" s="66" t="str">
        <f>IF(P_tab_kom!M100=0," ",P_tab_kom!M100)</f>
        <v xml:space="preserve"> </v>
      </c>
      <c r="O98" s="66">
        <f>IF(P_tab_kom!N100=0," ",P_tab_kom!N100)</f>
        <v>1</v>
      </c>
    </row>
    <row r="99" spans="2:15" x14ac:dyDescent="0.2">
      <c r="B99" s="65" t="str">
        <f>IF(P_tab_kom!A101=0," ",P_tab_kom!A101)</f>
        <v>0615 Flå</v>
      </c>
      <c r="C99" s="66" t="str">
        <f>IF(P_tab_kom!B101=0," ",P_tab_kom!B101)</f>
        <v xml:space="preserve"> </v>
      </c>
      <c r="D99" s="66" t="str">
        <f>IF(P_tab_kom!C101=0," ",P_tab_kom!C101)</f>
        <v xml:space="preserve"> </v>
      </c>
      <c r="E99" s="66" t="str">
        <f>IF(P_tab_kom!D101=0," ",P_tab_kom!D101)</f>
        <v xml:space="preserve"> </v>
      </c>
      <c r="F99" s="66" t="str">
        <f>IF(P_tab_kom!E101=0," ",P_tab_kom!E101)</f>
        <v xml:space="preserve"> </v>
      </c>
      <c r="G99" s="66" t="str">
        <f>IF(P_tab_kom!F101=0," ",P_tab_kom!F101)</f>
        <v xml:space="preserve"> </v>
      </c>
      <c r="H99" s="66" t="str">
        <f>IF(P_tab_kom!G101=0," ",P_tab_kom!G101)</f>
        <v xml:space="preserve"> </v>
      </c>
      <c r="I99" s="66" t="str">
        <f>IF(P_tab_kom!H101=0," ",P_tab_kom!H101)</f>
        <v xml:space="preserve"> </v>
      </c>
      <c r="J99" s="66" t="str">
        <f>IF(P_tab_kom!I101=0," ",P_tab_kom!I101)</f>
        <v xml:space="preserve"> </v>
      </c>
      <c r="K99" s="66" t="str">
        <f>IF(P_tab_kom!J101=0," ",P_tab_kom!J101)</f>
        <v xml:space="preserve"> </v>
      </c>
      <c r="L99" s="66" t="str">
        <f>IF(P_tab_kom!K101=0," ",P_tab_kom!K101)</f>
        <v xml:space="preserve"> </v>
      </c>
      <c r="M99" s="66" t="str">
        <f>IF(P_tab_kom!L101=0," ",P_tab_kom!L101)</f>
        <v xml:space="preserve"> </v>
      </c>
      <c r="N99" s="66" t="str">
        <f>IF(P_tab_kom!M101=0," ",P_tab_kom!M101)</f>
        <v xml:space="preserve"> </v>
      </c>
      <c r="O99" s="66" t="str">
        <f>IF(P_tab_kom!N101=0," ",P_tab_kom!N101)</f>
        <v xml:space="preserve"> </v>
      </c>
    </row>
    <row r="100" spans="2:15" x14ac:dyDescent="0.2">
      <c r="B100" s="65" t="str">
        <f>IF(P_tab_kom!A102=0," ",P_tab_kom!A102)</f>
        <v>0616 Nes (Bu.)</v>
      </c>
      <c r="C100" s="66" t="str">
        <f>IF(P_tab_kom!B102=0," ",P_tab_kom!B102)</f>
        <v xml:space="preserve"> </v>
      </c>
      <c r="D100" s="66" t="str">
        <f>IF(P_tab_kom!C102=0," ",P_tab_kom!C102)</f>
        <v xml:space="preserve"> </v>
      </c>
      <c r="E100" s="66" t="str">
        <f>IF(P_tab_kom!D102=0," ",P_tab_kom!D102)</f>
        <v xml:space="preserve"> </v>
      </c>
      <c r="F100" s="66" t="str">
        <f>IF(P_tab_kom!E102=0," ",P_tab_kom!E102)</f>
        <v xml:space="preserve"> </v>
      </c>
      <c r="G100" s="66" t="str">
        <f>IF(P_tab_kom!F102=0," ",P_tab_kom!F102)</f>
        <v xml:space="preserve"> </v>
      </c>
      <c r="H100" s="66" t="str">
        <f>IF(P_tab_kom!G102=0," ",P_tab_kom!G102)</f>
        <v xml:space="preserve"> </v>
      </c>
      <c r="I100" s="66">
        <f>IF(P_tab_kom!H102=0," ",P_tab_kom!H102)</f>
        <v>75</v>
      </c>
      <c r="J100" s="66">
        <f>IF(P_tab_kom!I102=0," ",P_tab_kom!I102)</f>
        <v>29</v>
      </c>
      <c r="K100" s="66" t="str">
        <f>IF(P_tab_kom!J102=0," ",P_tab_kom!J102)</f>
        <v xml:space="preserve"> </v>
      </c>
      <c r="L100" s="66">
        <f>IF(P_tab_kom!K102=0," ",P_tab_kom!K102)</f>
        <v>11</v>
      </c>
      <c r="M100" s="66">
        <f>IF(P_tab_kom!L102=0," ",P_tab_kom!L102)</f>
        <v>49</v>
      </c>
      <c r="N100" s="66">
        <f>IF(P_tab_kom!M102=0," ",P_tab_kom!M102)</f>
        <v>22</v>
      </c>
      <c r="O100" s="66">
        <f>IF(P_tab_kom!N102=0," ",P_tab_kom!N102)</f>
        <v>186</v>
      </c>
    </row>
    <row r="101" spans="2:15" x14ac:dyDescent="0.2">
      <c r="B101" s="65" t="str">
        <f>IF(P_tab_kom!A103=0," ",P_tab_kom!A103)</f>
        <v>0617 Gol</v>
      </c>
      <c r="C101" s="66">
        <f>IF(P_tab_kom!B103=0," ",P_tab_kom!B103)</f>
        <v>2</v>
      </c>
      <c r="D101" s="66" t="str">
        <f>IF(P_tab_kom!C103=0," ",P_tab_kom!C103)</f>
        <v xml:space="preserve"> </v>
      </c>
      <c r="E101" s="66" t="str">
        <f>IF(P_tab_kom!D103=0," ",P_tab_kom!D103)</f>
        <v xml:space="preserve"> </v>
      </c>
      <c r="F101" s="66" t="str">
        <f>IF(P_tab_kom!E103=0," ",P_tab_kom!E103)</f>
        <v xml:space="preserve"> </v>
      </c>
      <c r="G101" s="66">
        <f>IF(P_tab_kom!F103=0," ",P_tab_kom!F103)</f>
        <v>95</v>
      </c>
      <c r="H101" s="66" t="str">
        <f>IF(P_tab_kom!G103=0," ",P_tab_kom!G103)</f>
        <v xml:space="preserve"> </v>
      </c>
      <c r="I101" s="66">
        <f>IF(P_tab_kom!H103=0," ",P_tab_kom!H103)</f>
        <v>31</v>
      </c>
      <c r="J101" s="66">
        <f>IF(P_tab_kom!I103=0," ",P_tab_kom!I103)</f>
        <v>26</v>
      </c>
      <c r="K101" s="66" t="str">
        <f>IF(P_tab_kom!J103=0," ",P_tab_kom!J103)</f>
        <v xml:space="preserve"> </v>
      </c>
      <c r="L101" s="66">
        <f>IF(P_tab_kom!K103=0," ",P_tab_kom!K103)</f>
        <v>109</v>
      </c>
      <c r="M101" s="66">
        <f>IF(P_tab_kom!L103=0," ",P_tab_kom!L103)</f>
        <v>110</v>
      </c>
      <c r="N101" s="66">
        <f>IF(P_tab_kom!M103=0," ",P_tab_kom!M103)</f>
        <v>131</v>
      </c>
      <c r="O101" s="66">
        <f>IF(P_tab_kom!N103=0," ",P_tab_kom!N103)</f>
        <v>504</v>
      </c>
    </row>
    <row r="102" spans="2:15" x14ac:dyDescent="0.2">
      <c r="B102" s="65" t="str">
        <f>IF(P_tab_kom!A104=0," ",P_tab_kom!A104)</f>
        <v>0618 Hemsedal</v>
      </c>
      <c r="C102" s="66">
        <f>IF(P_tab_kom!B104=0," ",P_tab_kom!B104)</f>
        <v>60</v>
      </c>
      <c r="D102" s="66">
        <f>IF(P_tab_kom!C104=0," ",P_tab_kom!C104)</f>
        <v>45</v>
      </c>
      <c r="E102" s="66">
        <f>IF(P_tab_kom!D104=0," ",P_tab_kom!D104)</f>
        <v>9</v>
      </c>
      <c r="F102" s="66">
        <f>IF(P_tab_kom!E104=0," ",P_tab_kom!E104)</f>
        <v>53</v>
      </c>
      <c r="G102" s="66">
        <f>IF(P_tab_kom!F104=0," ",P_tab_kom!F104)</f>
        <v>6</v>
      </c>
      <c r="H102" s="66">
        <f>IF(P_tab_kom!G104=0," ",P_tab_kom!G104)</f>
        <v>5</v>
      </c>
      <c r="I102" s="66">
        <f>IF(P_tab_kom!H104=0," ",P_tab_kom!H104)</f>
        <v>18</v>
      </c>
      <c r="J102" s="66">
        <f>IF(P_tab_kom!I104=0," ",P_tab_kom!I104)</f>
        <v>38</v>
      </c>
      <c r="K102" s="66">
        <f>IF(P_tab_kom!J104=0," ",P_tab_kom!J104)</f>
        <v>22</v>
      </c>
      <c r="L102" s="66">
        <f>IF(P_tab_kom!K104=0," ",P_tab_kom!K104)</f>
        <v>8</v>
      </c>
      <c r="M102" s="66">
        <f>IF(P_tab_kom!L104=0," ",P_tab_kom!L104)</f>
        <v>9</v>
      </c>
      <c r="N102" s="66">
        <f>IF(P_tab_kom!M104=0," ",P_tab_kom!M104)</f>
        <v>20</v>
      </c>
      <c r="O102" s="66">
        <f>IF(P_tab_kom!N104=0," ",P_tab_kom!N104)</f>
        <v>293</v>
      </c>
    </row>
    <row r="103" spans="2:15" x14ac:dyDescent="0.2">
      <c r="B103" s="65" t="str">
        <f>IF(P_tab_kom!A105=0," ",P_tab_kom!A105)</f>
        <v>0619 Ål</v>
      </c>
      <c r="C103" s="66">
        <f>IF(P_tab_kom!B105=0," ",P_tab_kom!B105)</f>
        <v>15</v>
      </c>
      <c r="D103" s="66">
        <f>IF(P_tab_kom!C105=0," ",P_tab_kom!C105)</f>
        <v>30</v>
      </c>
      <c r="E103" s="66">
        <f>IF(P_tab_kom!D105=0," ",P_tab_kom!D105)</f>
        <v>31</v>
      </c>
      <c r="F103" s="66">
        <f>IF(P_tab_kom!E105=0," ",P_tab_kom!E105)</f>
        <v>8</v>
      </c>
      <c r="G103" s="66">
        <f>IF(P_tab_kom!F105=0," ",P_tab_kom!F105)</f>
        <v>56</v>
      </c>
      <c r="H103" s="66">
        <f>IF(P_tab_kom!G105=0," ",P_tab_kom!G105)</f>
        <v>178</v>
      </c>
      <c r="I103" s="66">
        <f>IF(P_tab_kom!H105=0," ",P_tab_kom!H105)</f>
        <v>70</v>
      </c>
      <c r="J103" s="66">
        <f>IF(P_tab_kom!I105=0," ",P_tab_kom!I105)</f>
        <v>160</v>
      </c>
      <c r="K103" s="66">
        <f>IF(P_tab_kom!J105=0," ",P_tab_kom!J105)</f>
        <v>68</v>
      </c>
      <c r="L103" s="66">
        <f>IF(P_tab_kom!K105=0," ",P_tab_kom!K105)</f>
        <v>215</v>
      </c>
      <c r="M103" s="66">
        <f>IF(P_tab_kom!L105=0," ",P_tab_kom!L105)</f>
        <v>110</v>
      </c>
      <c r="N103" s="66">
        <f>IF(P_tab_kom!M105=0," ",P_tab_kom!M105)</f>
        <v>184</v>
      </c>
      <c r="O103" s="66">
        <f>IF(P_tab_kom!N105=0," ",P_tab_kom!N105)</f>
        <v>1125</v>
      </c>
    </row>
    <row r="104" spans="2:15" x14ac:dyDescent="0.2">
      <c r="B104" s="65" t="str">
        <f>IF(P_tab_kom!A106=0," ",P_tab_kom!A106)</f>
        <v>0620 Hol</v>
      </c>
      <c r="C104" s="66">
        <f>IF(P_tab_kom!B106=0," ",P_tab_kom!B106)</f>
        <v>32</v>
      </c>
      <c r="D104" s="66">
        <f>IF(P_tab_kom!C106=0," ",P_tab_kom!C106)</f>
        <v>22</v>
      </c>
      <c r="E104" s="66">
        <f>IF(P_tab_kom!D106=0," ",P_tab_kom!D106)</f>
        <v>12</v>
      </c>
      <c r="F104" s="66">
        <f>IF(P_tab_kom!E106=0," ",P_tab_kom!E106)</f>
        <v>7</v>
      </c>
      <c r="G104" s="66">
        <f>IF(P_tab_kom!F106=0," ",P_tab_kom!F106)</f>
        <v>5</v>
      </c>
      <c r="H104" s="66">
        <f>IF(P_tab_kom!G106=0," ",P_tab_kom!G106)</f>
        <v>25</v>
      </c>
      <c r="I104" s="66">
        <f>IF(P_tab_kom!H106=0," ",P_tab_kom!H106)</f>
        <v>19</v>
      </c>
      <c r="J104" s="66">
        <f>IF(P_tab_kom!I106=0," ",P_tab_kom!I106)</f>
        <v>7</v>
      </c>
      <c r="K104" s="66">
        <f>IF(P_tab_kom!J106=0," ",P_tab_kom!J106)</f>
        <v>26</v>
      </c>
      <c r="L104" s="66">
        <f>IF(P_tab_kom!K106=0," ",P_tab_kom!K106)</f>
        <v>54</v>
      </c>
      <c r="M104" s="66">
        <f>IF(P_tab_kom!L106=0," ",P_tab_kom!L106)</f>
        <v>26</v>
      </c>
      <c r="N104" s="66">
        <f>IF(P_tab_kom!M106=0," ",P_tab_kom!M106)</f>
        <v>105</v>
      </c>
      <c r="O104" s="66">
        <f>IF(P_tab_kom!N106=0," ",P_tab_kom!N106)</f>
        <v>340</v>
      </c>
    </row>
    <row r="105" spans="2:15" x14ac:dyDescent="0.2">
      <c r="B105" s="65" t="str">
        <f>IF(P_tab_kom!A107=0," ",P_tab_kom!A107)</f>
        <v>0621 Sigdal</v>
      </c>
      <c r="C105" s="66">
        <f>IF(P_tab_kom!B107=0," ",P_tab_kom!B107)</f>
        <v>42</v>
      </c>
      <c r="D105" s="66">
        <f>IF(P_tab_kom!C107=0," ",P_tab_kom!C107)</f>
        <v>80</v>
      </c>
      <c r="E105" s="66" t="str">
        <f>IF(P_tab_kom!D107=0," ",P_tab_kom!D107)</f>
        <v xml:space="preserve"> </v>
      </c>
      <c r="F105" s="66">
        <f>IF(P_tab_kom!E107=0," ",P_tab_kom!E107)</f>
        <v>49</v>
      </c>
      <c r="G105" s="66">
        <f>IF(P_tab_kom!F107=0," ",P_tab_kom!F107)</f>
        <v>25</v>
      </c>
      <c r="H105" s="66" t="str">
        <f>IF(P_tab_kom!G107=0," ",P_tab_kom!G107)</f>
        <v xml:space="preserve"> </v>
      </c>
      <c r="I105" s="66" t="str">
        <f>IF(P_tab_kom!H107=0," ",P_tab_kom!H107)</f>
        <v xml:space="preserve"> </v>
      </c>
      <c r="J105" s="66">
        <f>IF(P_tab_kom!I107=0," ",P_tab_kom!I107)</f>
        <v>43</v>
      </c>
      <c r="K105" s="66" t="str">
        <f>IF(P_tab_kom!J107=0," ",P_tab_kom!J107)</f>
        <v xml:space="preserve"> </v>
      </c>
      <c r="L105" s="66">
        <f>IF(P_tab_kom!K107=0," ",P_tab_kom!K107)</f>
        <v>14</v>
      </c>
      <c r="M105" s="66">
        <f>IF(P_tab_kom!L107=0," ",P_tab_kom!L107)</f>
        <v>50</v>
      </c>
      <c r="N105" s="66">
        <f>IF(P_tab_kom!M107=0," ",P_tab_kom!M107)</f>
        <v>3</v>
      </c>
      <c r="O105" s="66">
        <f>IF(P_tab_kom!N107=0," ",P_tab_kom!N107)</f>
        <v>306</v>
      </c>
    </row>
    <row r="106" spans="2:15" x14ac:dyDescent="0.2">
      <c r="B106" s="65" t="str">
        <f>IF(P_tab_kom!A108=0," ",P_tab_kom!A108)</f>
        <v>0622 Krødsherad</v>
      </c>
      <c r="C106" s="66">
        <f>IF(P_tab_kom!B108=0," ",P_tab_kom!B108)</f>
        <v>5</v>
      </c>
      <c r="D106" s="66" t="str">
        <f>IF(P_tab_kom!C108=0," ",P_tab_kom!C108)</f>
        <v xml:space="preserve"> </v>
      </c>
      <c r="E106" s="66">
        <f>IF(P_tab_kom!D108=0," ",P_tab_kom!D108)</f>
        <v>25</v>
      </c>
      <c r="F106" s="66" t="str">
        <f>IF(P_tab_kom!E108=0," ",P_tab_kom!E108)</f>
        <v xml:space="preserve"> </v>
      </c>
      <c r="G106" s="66">
        <f>IF(P_tab_kom!F108=0," ",P_tab_kom!F108)</f>
        <v>14</v>
      </c>
      <c r="H106" s="66" t="str">
        <f>IF(P_tab_kom!G108=0," ",P_tab_kom!G108)</f>
        <v xml:space="preserve"> </v>
      </c>
      <c r="I106" s="66" t="str">
        <f>IF(P_tab_kom!H108=0," ",P_tab_kom!H108)</f>
        <v xml:space="preserve"> </v>
      </c>
      <c r="J106" s="66" t="str">
        <f>IF(P_tab_kom!I108=0," ",P_tab_kom!I108)</f>
        <v xml:space="preserve"> </v>
      </c>
      <c r="K106" s="66">
        <f>IF(P_tab_kom!J108=0," ",P_tab_kom!J108)</f>
        <v>7</v>
      </c>
      <c r="L106" s="66" t="str">
        <f>IF(P_tab_kom!K108=0," ",P_tab_kom!K108)</f>
        <v xml:space="preserve"> </v>
      </c>
      <c r="M106" s="66">
        <f>IF(P_tab_kom!L108=0," ",P_tab_kom!L108)</f>
        <v>15</v>
      </c>
      <c r="N106" s="66">
        <f>IF(P_tab_kom!M108=0," ",P_tab_kom!M108)</f>
        <v>29</v>
      </c>
      <c r="O106" s="66">
        <f>IF(P_tab_kom!N108=0," ",P_tab_kom!N108)</f>
        <v>95</v>
      </c>
    </row>
    <row r="107" spans="2:15" x14ac:dyDescent="0.2">
      <c r="B107" s="65" t="str">
        <f>IF(P_tab_kom!A109=0," ",P_tab_kom!A109)</f>
        <v>0623 Modum</v>
      </c>
      <c r="C107" s="66">
        <f>IF(P_tab_kom!B109=0," ",P_tab_kom!B109)</f>
        <v>10</v>
      </c>
      <c r="D107" s="66">
        <f>IF(P_tab_kom!C109=0," ",P_tab_kom!C109)</f>
        <v>238</v>
      </c>
      <c r="E107" s="66" t="str">
        <f>IF(P_tab_kom!D109=0," ",P_tab_kom!D109)</f>
        <v xml:space="preserve"> </v>
      </c>
      <c r="F107" s="66">
        <f>IF(P_tab_kom!E109=0," ",P_tab_kom!E109)</f>
        <v>7</v>
      </c>
      <c r="G107" s="66" t="str">
        <f>IF(P_tab_kom!F109=0," ",P_tab_kom!F109)</f>
        <v xml:space="preserve"> </v>
      </c>
      <c r="H107" s="66" t="str">
        <f>IF(P_tab_kom!G109=0," ",P_tab_kom!G109)</f>
        <v xml:space="preserve"> </v>
      </c>
      <c r="I107" s="66" t="str">
        <f>IF(P_tab_kom!H109=0," ",P_tab_kom!H109)</f>
        <v xml:space="preserve"> </v>
      </c>
      <c r="J107" s="66">
        <f>IF(P_tab_kom!I109=0," ",P_tab_kom!I109)</f>
        <v>4</v>
      </c>
      <c r="K107" s="66" t="str">
        <f>IF(P_tab_kom!J109=0," ",P_tab_kom!J109)</f>
        <v xml:space="preserve"> </v>
      </c>
      <c r="L107" s="66">
        <f>IF(P_tab_kom!K109=0," ",P_tab_kom!K109)</f>
        <v>381</v>
      </c>
      <c r="M107" s="66">
        <f>IF(P_tab_kom!L109=0," ",P_tab_kom!L109)</f>
        <v>5</v>
      </c>
      <c r="N107" s="66" t="str">
        <f>IF(P_tab_kom!M109=0," ",P_tab_kom!M109)</f>
        <v xml:space="preserve"> </v>
      </c>
      <c r="O107" s="66">
        <f>IF(P_tab_kom!N109=0," ",P_tab_kom!N109)</f>
        <v>645</v>
      </c>
    </row>
    <row r="108" spans="2:15" x14ac:dyDescent="0.2">
      <c r="B108" s="65" t="str">
        <f>IF(P_tab_kom!A110=0," ",P_tab_kom!A110)</f>
        <v>0624 Øvre Eiker</v>
      </c>
      <c r="C108" s="66">
        <f>IF(P_tab_kom!B110=0," ",P_tab_kom!B110)</f>
        <v>40</v>
      </c>
      <c r="D108" s="66" t="str">
        <f>IF(P_tab_kom!C110=0," ",P_tab_kom!C110)</f>
        <v xml:space="preserve"> </v>
      </c>
      <c r="E108" s="66" t="str">
        <f>IF(P_tab_kom!D110=0," ",P_tab_kom!D110)</f>
        <v xml:space="preserve"> </v>
      </c>
      <c r="F108" s="66" t="str">
        <f>IF(P_tab_kom!E110=0," ",P_tab_kom!E110)</f>
        <v xml:space="preserve"> </v>
      </c>
      <c r="G108" s="66" t="str">
        <f>IF(P_tab_kom!F110=0," ",P_tab_kom!F110)</f>
        <v xml:space="preserve"> </v>
      </c>
      <c r="H108" s="66" t="str">
        <f>IF(P_tab_kom!G110=0," ",P_tab_kom!G110)</f>
        <v xml:space="preserve"> </v>
      </c>
      <c r="I108" s="66" t="str">
        <f>IF(P_tab_kom!H110=0," ",P_tab_kom!H110)</f>
        <v xml:space="preserve"> </v>
      </c>
      <c r="J108" s="66" t="str">
        <f>IF(P_tab_kom!I110=0," ",P_tab_kom!I110)</f>
        <v xml:space="preserve"> </v>
      </c>
      <c r="K108" s="66" t="str">
        <f>IF(P_tab_kom!J110=0," ",P_tab_kom!J110)</f>
        <v xml:space="preserve"> </v>
      </c>
      <c r="L108" s="66">
        <f>IF(P_tab_kom!K110=0," ",P_tab_kom!K110)</f>
        <v>1</v>
      </c>
      <c r="M108" s="66">
        <f>IF(P_tab_kom!L110=0," ",P_tab_kom!L110)</f>
        <v>1</v>
      </c>
      <c r="N108" s="66">
        <f>IF(P_tab_kom!M110=0," ",P_tab_kom!M110)</f>
        <v>16</v>
      </c>
      <c r="O108" s="66">
        <f>IF(P_tab_kom!N110=0," ",P_tab_kom!N110)</f>
        <v>58</v>
      </c>
    </row>
    <row r="109" spans="2:15" x14ac:dyDescent="0.2">
      <c r="B109" s="65" t="str">
        <f>IF(P_tab_kom!A111=0," ",P_tab_kom!A111)</f>
        <v>0625 Nedre Eiker</v>
      </c>
      <c r="C109" s="66" t="str">
        <f>IF(P_tab_kom!B111=0," ",P_tab_kom!B111)</f>
        <v xml:space="preserve"> </v>
      </c>
      <c r="D109" s="66" t="str">
        <f>IF(P_tab_kom!C111=0," ",P_tab_kom!C111)</f>
        <v xml:space="preserve"> </v>
      </c>
      <c r="E109" s="66" t="str">
        <f>IF(P_tab_kom!D111=0," ",P_tab_kom!D111)</f>
        <v xml:space="preserve"> </v>
      </c>
      <c r="F109" s="66" t="str">
        <f>IF(P_tab_kom!E111=0," ",P_tab_kom!E111)</f>
        <v xml:space="preserve"> </v>
      </c>
      <c r="G109" s="66" t="str">
        <f>IF(P_tab_kom!F111=0," ",P_tab_kom!F111)</f>
        <v xml:space="preserve"> </v>
      </c>
      <c r="H109" s="66" t="str">
        <f>IF(P_tab_kom!G111=0," ",P_tab_kom!G111)</f>
        <v xml:space="preserve"> </v>
      </c>
      <c r="I109" s="66" t="str">
        <f>IF(P_tab_kom!H111=0," ",P_tab_kom!H111)</f>
        <v xml:space="preserve"> </v>
      </c>
      <c r="J109" s="66" t="str">
        <f>IF(P_tab_kom!I111=0," ",P_tab_kom!I111)</f>
        <v xml:space="preserve"> </v>
      </c>
      <c r="K109" s="66" t="str">
        <f>IF(P_tab_kom!J111=0," ",P_tab_kom!J111)</f>
        <v xml:space="preserve"> </v>
      </c>
      <c r="L109" s="66" t="str">
        <f>IF(P_tab_kom!K111=0," ",P_tab_kom!K111)</f>
        <v xml:space="preserve"> </v>
      </c>
      <c r="M109" s="66" t="str">
        <f>IF(P_tab_kom!L111=0," ",P_tab_kom!L111)</f>
        <v xml:space="preserve"> </v>
      </c>
      <c r="N109" s="66" t="str">
        <f>IF(P_tab_kom!M111=0," ",P_tab_kom!M111)</f>
        <v xml:space="preserve"> </v>
      </c>
      <c r="O109" s="66" t="str">
        <f>IF(P_tab_kom!N111=0," ",P_tab_kom!N111)</f>
        <v xml:space="preserve"> </v>
      </c>
    </row>
    <row r="110" spans="2:15" x14ac:dyDescent="0.2">
      <c r="B110" s="65" t="str">
        <f>IF(P_tab_kom!A112=0," ",P_tab_kom!A112)</f>
        <v>0626 Lier</v>
      </c>
      <c r="C110" s="66" t="str">
        <f>IF(P_tab_kom!B112=0," ",P_tab_kom!B112)</f>
        <v xml:space="preserve"> </v>
      </c>
      <c r="D110" s="66" t="str">
        <f>IF(P_tab_kom!C112=0," ",P_tab_kom!C112)</f>
        <v xml:space="preserve"> </v>
      </c>
      <c r="E110" s="66" t="str">
        <f>IF(P_tab_kom!D112=0," ",P_tab_kom!D112)</f>
        <v xml:space="preserve"> </v>
      </c>
      <c r="F110" s="66" t="str">
        <f>IF(P_tab_kom!E112=0," ",P_tab_kom!E112)</f>
        <v xml:space="preserve"> </v>
      </c>
      <c r="G110" s="66" t="str">
        <f>IF(P_tab_kom!F112=0," ",P_tab_kom!F112)</f>
        <v xml:space="preserve"> </v>
      </c>
      <c r="H110" s="66" t="str">
        <f>IF(P_tab_kom!G112=0," ",P_tab_kom!G112)</f>
        <v xml:space="preserve"> </v>
      </c>
      <c r="I110" s="66" t="str">
        <f>IF(P_tab_kom!H112=0," ",P_tab_kom!H112)</f>
        <v xml:space="preserve"> </v>
      </c>
      <c r="J110" s="66">
        <f>IF(P_tab_kom!I112=0," ",P_tab_kom!I112)</f>
        <v>12</v>
      </c>
      <c r="K110" s="66" t="str">
        <f>IF(P_tab_kom!J112=0," ",P_tab_kom!J112)</f>
        <v xml:space="preserve"> </v>
      </c>
      <c r="L110" s="66" t="str">
        <f>IF(P_tab_kom!K112=0," ",P_tab_kom!K112)</f>
        <v xml:space="preserve"> </v>
      </c>
      <c r="M110" s="66" t="str">
        <f>IF(P_tab_kom!L112=0," ",P_tab_kom!L112)</f>
        <v xml:space="preserve"> </v>
      </c>
      <c r="N110" s="66" t="str">
        <f>IF(P_tab_kom!M112=0," ",P_tab_kom!M112)</f>
        <v xml:space="preserve"> </v>
      </c>
      <c r="O110" s="66">
        <f>IF(P_tab_kom!N112=0," ",P_tab_kom!N112)</f>
        <v>12</v>
      </c>
    </row>
    <row r="111" spans="2:15" x14ac:dyDescent="0.2">
      <c r="B111" s="65" t="str">
        <f>IF(P_tab_kom!A113=0," ",P_tab_kom!A113)</f>
        <v>0627 Røyken</v>
      </c>
      <c r="C111" s="66" t="str">
        <f>IF(P_tab_kom!B113=0," ",P_tab_kom!B113)</f>
        <v xml:space="preserve"> </v>
      </c>
      <c r="D111" s="66" t="str">
        <f>IF(P_tab_kom!C113=0," ",P_tab_kom!C113)</f>
        <v xml:space="preserve"> </v>
      </c>
      <c r="E111" s="66" t="str">
        <f>IF(P_tab_kom!D113=0," ",P_tab_kom!D113)</f>
        <v xml:space="preserve"> </v>
      </c>
      <c r="F111" s="66" t="str">
        <f>IF(P_tab_kom!E113=0," ",P_tab_kom!E113)</f>
        <v xml:space="preserve"> </v>
      </c>
      <c r="G111" s="66" t="str">
        <f>IF(P_tab_kom!F113=0," ",P_tab_kom!F113)</f>
        <v xml:space="preserve"> </v>
      </c>
      <c r="H111" s="66" t="str">
        <f>IF(P_tab_kom!G113=0," ",P_tab_kom!G113)</f>
        <v xml:space="preserve"> </v>
      </c>
      <c r="I111" s="66">
        <f>IF(P_tab_kom!H113=0," ",P_tab_kom!H113)</f>
        <v>4</v>
      </c>
      <c r="J111" s="66" t="str">
        <f>IF(P_tab_kom!I113=0," ",P_tab_kom!I113)</f>
        <v xml:space="preserve"> </v>
      </c>
      <c r="K111" s="66" t="str">
        <f>IF(P_tab_kom!J113=0," ",P_tab_kom!J113)</f>
        <v xml:space="preserve"> </v>
      </c>
      <c r="L111" s="66">
        <f>IF(P_tab_kom!K113=0," ",P_tab_kom!K113)</f>
        <v>6</v>
      </c>
      <c r="M111" s="66" t="str">
        <f>IF(P_tab_kom!L113=0," ",P_tab_kom!L113)</f>
        <v xml:space="preserve"> </v>
      </c>
      <c r="N111" s="66" t="str">
        <f>IF(P_tab_kom!M113=0," ",P_tab_kom!M113)</f>
        <v xml:space="preserve"> </v>
      </c>
      <c r="O111" s="66">
        <f>IF(P_tab_kom!N113=0," ",P_tab_kom!N113)</f>
        <v>10</v>
      </c>
    </row>
    <row r="112" spans="2:15" x14ac:dyDescent="0.2">
      <c r="B112" s="65" t="str">
        <f>IF(P_tab_kom!A114=0," ",P_tab_kom!A114)</f>
        <v>0628 Hurum</v>
      </c>
      <c r="C112" s="66" t="str">
        <f>IF(P_tab_kom!B114=0," ",P_tab_kom!B114)</f>
        <v xml:space="preserve"> </v>
      </c>
      <c r="D112" s="66" t="str">
        <f>IF(P_tab_kom!C114=0," ",P_tab_kom!C114)</f>
        <v xml:space="preserve"> </v>
      </c>
      <c r="E112" s="66" t="str">
        <f>IF(P_tab_kom!D114=0," ",P_tab_kom!D114)</f>
        <v xml:space="preserve"> </v>
      </c>
      <c r="F112" s="66" t="str">
        <f>IF(P_tab_kom!E114=0," ",P_tab_kom!E114)</f>
        <v xml:space="preserve"> </v>
      </c>
      <c r="G112" s="66" t="str">
        <f>IF(P_tab_kom!F114=0," ",P_tab_kom!F114)</f>
        <v xml:space="preserve"> </v>
      </c>
      <c r="H112" s="66" t="str">
        <f>IF(P_tab_kom!G114=0," ",P_tab_kom!G114)</f>
        <v xml:space="preserve"> </v>
      </c>
      <c r="I112" s="66" t="str">
        <f>IF(P_tab_kom!H114=0," ",P_tab_kom!H114)</f>
        <v xml:space="preserve"> </v>
      </c>
      <c r="J112" s="66" t="str">
        <f>IF(P_tab_kom!I114=0," ",P_tab_kom!I114)</f>
        <v xml:space="preserve"> </v>
      </c>
      <c r="K112" s="66" t="str">
        <f>IF(P_tab_kom!J114=0," ",P_tab_kom!J114)</f>
        <v xml:space="preserve"> </v>
      </c>
      <c r="L112" s="66" t="str">
        <f>IF(P_tab_kom!K114=0," ",P_tab_kom!K114)</f>
        <v xml:space="preserve"> </v>
      </c>
      <c r="M112" s="66" t="str">
        <f>IF(P_tab_kom!L114=0," ",P_tab_kom!L114)</f>
        <v xml:space="preserve"> </v>
      </c>
      <c r="N112" s="66">
        <f>IF(P_tab_kom!M114=0," ",P_tab_kom!M114)</f>
        <v>6</v>
      </c>
      <c r="O112" s="66">
        <f>IF(P_tab_kom!N114=0," ",P_tab_kom!N114)</f>
        <v>6</v>
      </c>
    </row>
    <row r="113" spans="2:15" x14ac:dyDescent="0.2">
      <c r="B113" s="65" t="str">
        <f>IF(P_tab_kom!A115=0," ",P_tab_kom!A115)</f>
        <v>0631 Flesberg</v>
      </c>
      <c r="C113" s="66" t="str">
        <f>IF(P_tab_kom!B115=0," ",P_tab_kom!B115)</f>
        <v xml:space="preserve"> </v>
      </c>
      <c r="D113" s="66" t="str">
        <f>IF(P_tab_kom!C115=0," ",P_tab_kom!C115)</f>
        <v xml:space="preserve"> </v>
      </c>
      <c r="E113" s="66" t="str">
        <f>IF(P_tab_kom!D115=0," ",P_tab_kom!D115)</f>
        <v xml:space="preserve"> </v>
      </c>
      <c r="F113" s="66" t="str">
        <f>IF(P_tab_kom!E115=0," ",P_tab_kom!E115)</f>
        <v xml:space="preserve"> </v>
      </c>
      <c r="G113" s="66" t="str">
        <f>IF(P_tab_kom!F115=0," ",P_tab_kom!F115)</f>
        <v xml:space="preserve"> </v>
      </c>
      <c r="H113" s="66" t="str">
        <f>IF(P_tab_kom!G115=0," ",P_tab_kom!G115)</f>
        <v xml:space="preserve"> </v>
      </c>
      <c r="I113" s="66" t="str">
        <f>IF(P_tab_kom!H115=0," ",P_tab_kom!H115)</f>
        <v xml:space="preserve"> </v>
      </c>
      <c r="J113" s="66" t="str">
        <f>IF(P_tab_kom!I115=0," ",P_tab_kom!I115)</f>
        <v xml:space="preserve"> </v>
      </c>
      <c r="K113" s="66" t="str">
        <f>IF(P_tab_kom!J115=0," ",P_tab_kom!J115)</f>
        <v xml:space="preserve"> </v>
      </c>
      <c r="L113" s="66" t="str">
        <f>IF(P_tab_kom!K115=0," ",P_tab_kom!K115)</f>
        <v xml:space="preserve"> </v>
      </c>
      <c r="M113" s="66" t="str">
        <f>IF(P_tab_kom!L115=0," ",P_tab_kom!L115)</f>
        <v xml:space="preserve"> </v>
      </c>
      <c r="N113" s="66" t="str">
        <f>IF(P_tab_kom!M115=0," ",P_tab_kom!M115)</f>
        <v xml:space="preserve"> </v>
      </c>
      <c r="O113" s="66" t="str">
        <f>IF(P_tab_kom!N115=0," ",P_tab_kom!N115)</f>
        <v xml:space="preserve"> </v>
      </c>
    </row>
    <row r="114" spans="2:15" x14ac:dyDescent="0.2">
      <c r="B114" s="65" t="str">
        <f>IF(P_tab_kom!A116=0," ",P_tab_kom!A116)</f>
        <v>0632 Rollag</v>
      </c>
      <c r="C114" s="66" t="str">
        <f>IF(P_tab_kom!B116=0," ",P_tab_kom!B116)</f>
        <v xml:space="preserve"> </v>
      </c>
      <c r="D114" s="66" t="str">
        <f>IF(P_tab_kom!C116=0," ",P_tab_kom!C116)</f>
        <v xml:space="preserve"> </v>
      </c>
      <c r="E114" s="66" t="str">
        <f>IF(P_tab_kom!D116=0," ",P_tab_kom!D116)</f>
        <v xml:space="preserve"> </v>
      </c>
      <c r="F114" s="66" t="str">
        <f>IF(P_tab_kom!E116=0," ",P_tab_kom!E116)</f>
        <v xml:space="preserve"> </v>
      </c>
      <c r="G114" s="66" t="str">
        <f>IF(P_tab_kom!F116=0," ",P_tab_kom!F116)</f>
        <v xml:space="preserve"> </v>
      </c>
      <c r="H114" s="66" t="str">
        <f>IF(P_tab_kom!G116=0," ",P_tab_kom!G116)</f>
        <v xml:space="preserve"> </v>
      </c>
      <c r="I114" s="66" t="str">
        <f>IF(P_tab_kom!H116=0," ",P_tab_kom!H116)</f>
        <v xml:space="preserve"> </v>
      </c>
      <c r="J114" s="66" t="str">
        <f>IF(P_tab_kom!I116=0," ",P_tab_kom!I116)</f>
        <v xml:space="preserve"> </v>
      </c>
      <c r="K114" s="66" t="str">
        <f>IF(P_tab_kom!J116=0," ",P_tab_kom!J116)</f>
        <v xml:space="preserve"> </v>
      </c>
      <c r="L114" s="66">
        <f>IF(P_tab_kom!K116=0," ",P_tab_kom!K116)</f>
        <v>7</v>
      </c>
      <c r="M114" s="66" t="str">
        <f>IF(P_tab_kom!L116=0," ",P_tab_kom!L116)</f>
        <v xml:space="preserve"> </v>
      </c>
      <c r="N114" s="66" t="str">
        <f>IF(P_tab_kom!M116=0," ",P_tab_kom!M116)</f>
        <v xml:space="preserve"> </v>
      </c>
      <c r="O114" s="66">
        <f>IF(P_tab_kom!N116=0," ",P_tab_kom!N116)</f>
        <v>7</v>
      </c>
    </row>
    <row r="115" spans="2:15" x14ac:dyDescent="0.2">
      <c r="B115" s="65" t="str">
        <f>IF(P_tab_kom!A117=0," ",P_tab_kom!A117)</f>
        <v>0633 Nore og Uvdal</v>
      </c>
      <c r="C115" s="66" t="str">
        <f>IF(P_tab_kom!B117=0," ",P_tab_kom!B117)</f>
        <v xml:space="preserve"> </v>
      </c>
      <c r="D115" s="66" t="str">
        <f>IF(P_tab_kom!C117=0," ",P_tab_kom!C117)</f>
        <v xml:space="preserve"> </v>
      </c>
      <c r="E115" s="66" t="str">
        <f>IF(P_tab_kom!D117=0," ",P_tab_kom!D117)</f>
        <v xml:space="preserve"> </v>
      </c>
      <c r="F115" s="66" t="str">
        <f>IF(P_tab_kom!E117=0," ",P_tab_kom!E117)</f>
        <v xml:space="preserve"> </v>
      </c>
      <c r="G115" s="66" t="str">
        <f>IF(P_tab_kom!F117=0," ",P_tab_kom!F117)</f>
        <v xml:space="preserve"> </v>
      </c>
      <c r="H115" s="66">
        <f>IF(P_tab_kom!G117=0," ",P_tab_kom!G117)</f>
        <v>49</v>
      </c>
      <c r="I115" s="66" t="str">
        <f>IF(P_tab_kom!H117=0," ",P_tab_kom!H117)</f>
        <v xml:space="preserve"> </v>
      </c>
      <c r="J115" s="66">
        <f>IF(P_tab_kom!I117=0," ",P_tab_kom!I117)</f>
        <v>104</v>
      </c>
      <c r="K115" s="66" t="str">
        <f>IF(P_tab_kom!J117=0," ",P_tab_kom!J117)</f>
        <v xml:space="preserve"> </v>
      </c>
      <c r="L115" s="66">
        <f>IF(P_tab_kom!K117=0," ",P_tab_kom!K117)</f>
        <v>14</v>
      </c>
      <c r="M115" s="66">
        <f>IF(P_tab_kom!L117=0," ",P_tab_kom!L117)</f>
        <v>57</v>
      </c>
      <c r="N115" s="66">
        <f>IF(P_tab_kom!M117=0," ",P_tab_kom!M117)</f>
        <v>46</v>
      </c>
      <c r="O115" s="66">
        <f>IF(P_tab_kom!N117=0," ",P_tab_kom!N117)</f>
        <v>270</v>
      </c>
    </row>
    <row r="116" spans="2:15" x14ac:dyDescent="0.2">
      <c r="B116" s="65" t="str">
        <f>IF(P_tab_kom!A118=0," ",P_tab_kom!A118)</f>
        <v>0701 Horten</v>
      </c>
      <c r="C116" s="66" t="str">
        <f>IF(P_tab_kom!B118=0," ",P_tab_kom!B118)</f>
        <v xml:space="preserve"> </v>
      </c>
      <c r="D116" s="66" t="str">
        <f>IF(P_tab_kom!C118=0," ",P_tab_kom!C118)</f>
        <v xml:space="preserve"> </v>
      </c>
      <c r="E116" s="66" t="str">
        <f>IF(P_tab_kom!D118=0," ",P_tab_kom!D118)</f>
        <v xml:space="preserve"> </v>
      </c>
      <c r="F116" s="66">
        <f>IF(P_tab_kom!E118=0," ",P_tab_kom!E118)</f>
        <v>29</v>
      </c>
      <c r="G116" s="66" t="str">
        <f>IF(P_tab_kom!F118=0," ",P_tab_kom!F118)</f>
        <v xml:space="preserve"> </v>
      </c>
      <c r="H116" s="66" t="str">
        <f>IF(P_tab_kom!G118=0," ",P_tab_kom!G118)</f>
        <v xml:space="preserve"> </v>
      </c>
      <c r="I116" s="66">
        <f>IF(P_tab_kom!H118=0," ",P_tab_kom!H118)</f>
        <v>48</v>
      </c>
      <c r="J116" s="66">
        <f>IF(P_tab_kom!I118=0," ",P_tab_kom!I118)</f>
        <v>5</v>
      </c>
      <c r="K116" s="66" t="str">
        <f>IF(P_tab_kom!J118=0," ",P_tab_kom!J118)</f>
        <v xml:space="preserve"> </v>
      </c>
      <c r="L116" s="66" t="str">
        <f>IF(P_tab_kom!K118=0," ",P_tab_kom!K118)</f>
        <v xml:space="preserve"> </v>
      </c>
      <c r="M116" s="66" t="str">
        <f>IF(P_tab_kom!L118=0," ",P_tab_kom!L118)</f>
        <v xml:space="preserve"> </v>
      </c>
      <c r="N116" s="66" t="str">
        <f>IF(P_tab_kom!M118=0," ",P_tab_kom!M118)</f>
        <v xml:space="preserve"> </v>
      </c>
      <c r="O116" s="66">
        <f>IF(P_tab_kom!N118=0," ",P_tab_kom!N118)</f>
        <v>82</v>
      </c>
    </row>
    <row r="117" spans="2:15" x14ac:dyDescent="0.2">
      <c r="B117" s="65" t="str">
        <f>IF(P_tab_kom!A119=0," ",P_tab_kom!A119)</f>
        <v>0704 Tønsberg</v>
      </c>
      <c r="C117" s="66" t="str">
        <f>IF(P_tab_kom!B119=0," ",P_tab_kom!B119)</f>
        <v xml:space="preserve"> </v>
      </c>
      <c r="D117" s="66" t="str">
        <f>IF(P_tab_kom!C119=0," ",P_tab_kom!C119)</f>
        <v xml:space="preserve"> </v>
      </c>
      <c r="E117" s="66">
        <f>IF(P_tab_kom!D119=0," ",P_tab_kom!D119)</f>
        <v>25</v>
      </c>
      <c r="F117" s="66" t="str">
        <f>IF(P_tab_kom!E119=0," ",P_tab_kom!E119)</f>
        <v xml:space="preserve"> </v>
      </c>
      <c r="G117" s="66" t="str">
        <f>IF(P_tab_kom!F119=0," ",P_tab_kom!F119)</f>
        <v xml:space="preserve"> </v>
      </c>
      <c r="H117" s="66">
        <f>IF(P_tab_kom!G119=0," ",P_tab_kom!G119)</f>
        <v>25</v>
      </c>
      <c r="I117" s="66" t="str">
        <f>IF(P_tab_kom!H119=0," ",P_tab_kom!H119)</f>
        <v xml:space="preserve"> </v>
      </c>
      <c r="J117" s="66">
        <f>IF(P_tab_kom!I119=0," ",P_tab_kom!I119)</f>
        <v>3</v>
      </c>
      <c r="K117" s="66">
        <f>IF(P_tab_kom!J119=0," ",P_tab_kom!J119)</f>
        <v>56</v>
      </c>
      <c r="L117" s="66" t="str">
        <f>IF(P_tab_kom!K119=0," ",P_tab_kom!K119)</f>
        <v xml:space="preserve"> </v>
      </c>
      <c r="M117" s="66">
        <f>IF(P_tab_kom!L119=0," ",P_tab_kom!L119)</f>
        <v>43</v>
      </c>
      <c r="N117" s="66" t="str">
        <f>IF(P_tab_kom!M119=0," ",P_tab_kom!M119)</f>
        <v xml:space="preserve"> </v>
      </c>
      <c r="O117" s="66">
        <f>IF(P_tab_kom!N119=0," ",P_tab_kom!N119)</f>
        <v>152</v>
      </c>
    </row>
    <row r="118" spans="2:15" x14ac:dyDescent="0.2">
      <c r="B118" s="65" t="str">
        <f>IF(P_tab_kom!A120=0," ",P_tab_kom!A120)</f>
        <v>0710 Sanderfjord</v>
      </c>
      <c r="C118" s="66">
        <f>IF(P_tab_kom!B120=0," ",P_tab_kom!B120)</f>
        <v>11</v>
      </c>
      <c r="D118" s="66">
        <f>IF(P_tab_kom!C120=0," ",P_tab_kom!C120)</f>
        <v>20</v>
      </c>
      <c r="E118" s="66" t="str">
        <f>IF(P_tab_kom!D120=0," ",P_tab_kom!D120)</f>
        <v xml:space="preserve"> </v>
      </c>
      <c r="F118" s="66">
        <f>IF(P_tab_kom!E120=0," ",P_tab_kom!E120)</f>
        <v>23</v>
      </c>
      <c r="G118" s="66">
        <f>IF(P_tab_kom!F120=0," ",P_tab_kom!F120)</f>
        <v>100</v>
      </c>
      <c r="H118" s="66">
        <f>IF(P_tab_kom!G120=0," ",P_tab_kom!G120)</f>
        <v>4</v>
      </c>
      <c r="I118" s="66">
        <f>IF(P_tab_kom!H120=0," ",P_tab_kom!H120)</f>
        <v>30</v>
      </c>
      <c r="J118" s="66">
        <f>IF(P_tab_kom!I120=0," ",P_tab_kom!I120)</f>
        <v>4</v>
      </c>
      <c r="K118" s="66">
        <f>IF(P_tab_kom!J120=0," ",P_tab_kom!J120)</f>
        <v>13</v>
      </c>
      <c r="L118" s="66">
        <f>IF(P_tab_kom!K120=0," ",P_tab_kom!K120)</f>
        <v>20</v>
      </c>
      <c r="M118" s="66">
        <f>IF(P_tab_kom!L120=0," ",P_tab_kom!L120)</f>
        <v>7</v>
      </c>
      <c r="N118" s="66">
        <f>IF(P_tab_kom!M120=0," ",P_tab_kom!M120)</f>
        <v>57</v>
      </c>
      <c r="O118" s="66">
        <f>IF(P_tab_kom!N120=0," ",P_tab_kom!N120)</f>
        <v>289</v>
      </c>
    </row>
    <row r="119" spans="2:15" x14ac:dyDescent="0.2">
      <c r="B119" s="65" t="str">
        <f>IF(P_tab_kom!A121=0," ",P_tab_kom!A121)</f>
        <v>0711 Svelvik</v>
      </c>
      <c r="C119" s="66">
        <f>IF(P_tab_kom!B121=0," ",P_tab_kom!B121)</f>
        <v>24</v>
      </c>
      <c r="D119" s="66" t="str">
        <f>IF(P_tab_kom!C121=0," ",P_tab_kom!C121)</f>
        <v xml:space="preserve"> </v>
      </c>
      <c r="E119" s="66" t="str">
        <f>IF(P_tab_kom!D121=0," ",P_tab_kom!D121)</f>
        <v xml:space="preserve"> </v>
      </c>
      <c r="F119" s="66" t="str">
        <f>IF(P_tab_kom!E121=0," ",P_tab_kom!E121)</f>
        <v xml:space="preserve"> </v>
      </c>
      <c r="G119" s="66" t="str">
        <f>IF(P_tab_kom!F121=0," ",P_tab_kom!F121)</f>
        <v xml:space="preserve"> </v>
      </c>
      <c r="H119" s="66" t="str">
        <f>IF(P_tab_kom!G121=0," ",P_tab_kom!G121)</f>
        <v xml:space="preserve"> </v>
      </c>
      <c r="I119" s="66" t="str">
        <f>IF(P_tab_kom!H121=0," ",P_tab_kom!H121)</f>
        <v xml:space="preserve"> </v>
      </c>
      <c r="J119" s="66" t="str">
        <f>IF(P_tab_kom!I121=0," ",P_tab_kom!I121)</f>
        <v xml:space="preserve"> </v>
      </c>
      <c r="K119" s="66" t="str">
        <f>IF(P_tab_kom!J121=0," ",P_tab_kom!J121)</f>
        <v xml:space="preserve"> </v>
      </c>
      <c r="L119" s="66" t="str">
        <f>IF(P_tab_kom!K121=0," ",P_tab_kom!K121)</f>
        <v xml:space="preserve"> </v>
      </c>
      <c r="M119" s="66" t="str">
        <f>IF(P_tab_kom!L121=0," ",P_tab_kom!L121)</f>
        <v xml:space="preserve"> </v>
      </c>
      <c r="N119" s="66" t="str">
        <f>IF(P_tab_kom!M121=0," ",P_tab_kom!M121)</f>
        <v xml:space="preserve"> </v>
      </c>
      <c r="O119" s="66">
        <f>IF(P_tab_kom!N121=0," ",P_tab_kom!N121)</f>
        <v>24</v>
      </c>
    </row>
    <row r="120" spans="2:15" x14ac:dyDescent="0.2">
      <c r="B120" s="65" t="str">
        <f>IF(P_tab_kom!A122=0," ",P_tab_kom!A122)</f>
        <v>0712 Larvik</v>
      </c>
      <c r="C120" s="66">
        <f>IF(P_tab_kom!B122=0," ",P_tab_kom!B122)</f>
        <v>12</v>
      </c>
      <c r="D120" s="66">
        <f>IF(P_tab_kom!C122=0," ",P_tab_kom!C122)</f>
        <v>25</v>
      </c>
      <c r="E120" s="66">
        <f>IF(P_tab_kom!D122=0," ",P_tab_kom!D122)</f>
        <v>34</v>
      </c>
      <c r="F120" s="66">
        <f>IF(P_tab_kom!E122=0," ",P_tab_kom!E122)</f>
        <v>34</v>
      </c>
      <c r="G120" s="66">
        <f>IF(P_tab_kom!F122=0," ",P_tab_kom!F122)</f>
        <v>4</v>
      </c>
      <c r="H120" s="66" t="str">
        <f>IF(P_tab_kom!G122=0," ",P_tab_kom!G122)</f>
        <v xml:space="preserve"> </v>
      </c>
      <c r="I120" s="66">
        <f>IF(P_tab_kom!H122=0," ",P_tab_kom!H122)</f>
        <v>8</v>
      </c>
      <c r="J120" s="66">
        <f>IF(P_tab_kom!I122=0," ",P_tab_kom!I122)</f>
        <v>52</v>
      </c>
      <c r="K120" s="66">
        <f>IF(P_tab_kom!J122=0," ",P_tab_kom!J122)</f>
        <v>60</v>
      </c>
      <c r="L120" s="66">
        <f>IF(P_tab_kom!K122=0," ",P_tab_kom!K122)</f>
        <v>53</v>
      </c>
      <c r="M120" s="66">
        <f>IF(P_tab_kom!L122=0," ",P_tab_kom!L122)</f>
        <v>87</v>
      </c>
      <c r="N120" s="66">
        <f>IF(P_tab_kom!M122=0," ",P_tab_kom!M122)</f>
        <v>80</v>
      </c>
      <c r="O120" s="66">
        <f>IF(P_tab_kom!N122=0," ",P_tab_kom!N122)</f>
        <v>449</v>
      </c>
    </row>
    <row r="121" spans="2:15" x14ac:dyDescent="0.2">
      <c r="B121" s="65" t="str">
        <f>IF(P_tab_kom!A123=0," ",P_tab_kom!A123)</f>
        <v>0713 Sande (Ve.)</v>
      </c>
      <c r="C121" s="66">
        <f>IF(P_tab_kom!B123=0," ",P_tab_kom!B123)</f>
        <v>76</v>
      </c>
      <c r="D121" s="66" t="str">
        <f>IF(P_tab_kom!C123=0," ",P_tab_kom!C123)</f>
        <v xml:space="preserve"> </v>
      </c>
      <c r="E121" s="66">
        <f>IF(P_tab_kom!D123=0," ",P_tab_kom!D123)</f>
        <v>190</v>
      </c>
      <c r="F121" s="66" t="str">
        <f>IF(P_tab_kom!E123=0," ",P_tab_kom!E123)</f>
        <v xml:space="preserve"> </v>
      </c>
      <c r="G121" s="66">
        <f>IF(P_tab_kom!F123=0," ",P_tab_kom!F123)</f>
        <v>2</v>
      </c>
      <c r="H121" s="66" t="str">
        <f>IF(P_tab_kom!G123=0," ",P_tab_kom!G123)</f>
        <v xml:space="preserve"> </v>
      </c>
      <c r="I121" s="66" t="str">
        <f>IF(P_tab_kom!H123=0," ",P_tab_kom!H123)</f>
        <v xml:space="preserve"> </v>
      </c>
      <c r="J121" s="66">
        <f>IF(P_tab_kom!I123=0," ",P_tab_kom!I123)</f>
        <v>2</v>
      </c>
      <c r="K121" s="66" t="str">
        <f>IF(P_tab_kom!J123=0," ",P_tab_kom!J123)</f>
        <v xml:space="preserve"> </v>
      </c>
      <c r="L121" s="66" t="str">
        <f>IF(P_tab_kom!K123=0," ",P_tab_kom!K123)</f>
        <v xml:space="preserve"> </v>
      </c>
      <c r="M121" s="66" t="str">
        <f>IF(P_tab_kom!L123=0," ",P_tab_kom!L123)</f>
        <v xml:space="preserve"> </v>
      </c>
      <c r="N121" s="66" t="str">
        <f>IF(P_tab_kom!M123=0," ",P_tab_kom!M123)</f>
        <v xml:space="preserve"> </v>
      </c>
      <c r="O121" s="66">
        <f>IF(P_tab_kom!N123=0," ",P_tab_kom!N123)</f>
        <v>270</v>
      </c>
    </row>
    <row r="122" spans="2:15" x14ac:dyDescent="0.2">
      <c r="B122" s="65" t="str">
        <f>IF(P_tab_kom!A124=0," ",P_tab_kom!A124)</f>
        <v>0715 Holmestrand</v>
      </c>
      <c r="C122" s="66" t="str">
        <f>IF(P_tab_kom!B124=0," ",P_tab_kom!B124)</f>
        <v xml:space="preserve"> </v>
      </c>
      <c r="D122" s="66">
        <f>IF(P_tab_kom!C124=0," ",P_tab_kom!C124)</f>
        <v>4</v>
      </c>
      <c r="E122" s="66">
        <f>IF(P_tab_kom!D124=0," ",P_tab_kom!D124)</f>
        <v>18</v>
      </c>
      <c r="F122" s="66">
        <f>IF(P_tab_kom!E124=0," ",P_tab_kom!E124)</f>
        <v>20</v>
      </c>
      <c r="G122" s="66" t="str">
        <f>IF(P_tab_kom!F124=0," ",P_tab_kom!F124)</f>
        <v xml:space="preserve"> </v>
      </c>
      <c r="H122" s="66">
        <f>IF(P_tab_kom!G124=0," ",P_tab_kom!G124)</f>
        <v>10</v>
      </c>
      <c r="I122" s="66" t="str">
        <f>IF(P_tab_kom!H124=0," ",P_tab_kom!H124)</f>
        <v xml:space="preserve"> </v>
      </c>
      <c r="J122" s="66" t="str">
        <f>IF(P_tab_kom!I124=0," ",P_tab_kom!I124)</f>
        <v xml:space="preserve"> </v>
      </c>
      <c r="K122" s="66" t="str">
        <f>IF(P_tab_kom!J124=0," ",P_tab_kom!J124)</f>
        <v xml:space="preserve"> </v>
      </c>
      <c r="L122" s="66" t="str">
        <f>IF(P_tab_kom!K124=0," ",P_tab_kom!K124)</f>
        <v xml:space="preserve"> </v>
      </c>
      <c r="M122" s="66">
        <f>IF(P_tab_kom!L124=0," ",P_tab_kom!L124)</f>
        <v>6</v>
      </c>
      <c r="N122" s="66">
        <f>IF(P_tab_kom!M124=0," ",P_tab_kom!M124)</f>
        <v>3</v>
      </c>
      <c r="O122" s="66">
        <f>IF(P_tab_kom!N124=0," ",P_tab_kom!N124)</f>
        <v>61</v>
      </c>
    </row>
    <row r="123" spans="2:15" x14ac:dyDescent="0.2">
      <c r="B123" s="65" t="str">
        <f>IF(P_tab_kom!A125=0," ",P_tab_kom!A125)</f>
        <v>0716 Re</v>
      </c>
      <c r="C123" s="66" t="str">
        <f>IF(P_tab_kom!B125=0," ",P_tab_kom!B125)</f>
        <v xml:space="preserve"> </v>
      </c>
      <c r="D123" s="66">
        <f>IF(P_tab_kom!C125=0," ",P_tab_kom!C125)</f>
        <v>2</v>
      </c>
      <c r="E123" s="66">
        <f>IF(P_tab_kom!D125=0," ",P_tab_kom!D125)</f>
        <v>29</v>
      </c>
      <c r="F123" s="66">
        <f>IF(P_tab_kom!E125=0," ",P_tab_kom!E125)</f>
        <v>8</v>
      </c>
      <c r="G123" s="66" t="str">
        <f>IF(P_tab_kom!F125=0," ",P_tab_kom!F125)</f>
        <v xml:space="preserve"> </v>
      </c>
      <c r="H123" s="66">
        <f>IF(P_tab_kom!G125=0," ",P_tab_kom!G125)</f>
        <v>4</v>
      </c>
      <c r="I123" s="66">
        <f>IF(P_tab_kom!H125=0," ",P_tab_kom!H125)</f>
        <v>14</v>
      </c>
      <c r="J123" s="66">
        <f>IF(P_tab_kom!I125=0," ",P_tab_kom!I125)</f>
        <v>27</v>
      </c>
      <c r="K123" s="66">
        <f>IF(P_tab_kom!J125=0," ",P_tab_kom!J125)</f>
        <v>5</v>
      </c>
      <c r="L123" s="66">
        <f>IF(P_tab_kom!K125=0," ",P_tab_kom!K125)</f>
        <v>5</v>
      </c>
      <c r="M123" s="66" t="str">
        <f>IF(P_tab_kom!L125=0," ",P_tab_kom!L125)</f>
        <v xml:space="preserve"> </v>
      </c>
      <c r="N123" s="66">
        <f>IF(P_tab_kom!M125=0," ",P_tab_kom!M125)</f>
        <v>5</v>
      </c>
      <c r="O123" s="66">
        <f>IF(P_tab_kom!N125=0," ",P_tab_kom!N125)</f>
        <v>99</v>
      </c>
    </row>
    <row r="124" spans="2:15" x14ac:dyDescent="0.2">
      <c r="B124" s="65" t="str">
        <f>IF(P_tab_kom!A126=0," ",P_tab_kom!A126)</f>
        <v>0729 Færder</v>
      </c>
      <c r="C124" s="66" t="str">
        <f>IF(P_tab_kom!B126=0," ",P_tab_kom!B126)</f>
        <v xml:space="preserve"> </v>
      </c>
      <c r="D124" s="66" t="str">
        <f>IF(P_tab_kom!C126=0," ",P_tab_kom!C126)</f>
        <v xml:space="preserve"> </v>
      </c>
      <c r="E124" s="66" t="str">
        <f>IF(P_tab_kom!D126=0," ",P_tab_kom!D126)</f>
        <v xml:space="preserve"> </v>
      </c>
      <c r="F124" s="66" t="str">
        <f>IF(P_tab_kom!E126=0," ",P_tab_kom!E126)</f>
        <v xml:space="preserve"> </v>
      </c>
      <c r="G124" s="66" t="str">
        <f>IF(P_tab_kom!F126=0," ",P_tab_kom!F126)</f>
        <v xml:space="preserve"> </v>
      </c>
      <c r="H124" s="66" t="str">
        <f>IF(P_tab_kom!G126=0," ",P_tab_kom!G126)</f>
        <v xml:space="preserve"> </v>
      </c>
      <c r="I124" s="66" t="str">
        <f>IF(P_tab_kom!H126=0," ",P_tab_kom!H126)</f>
        <v xml:space="preserve"> </v>
      </c>
      <c r="J124" s="66" t="str">
        <f>IF(P_tab_kom!I126=0," ",P_tab_kom!I126)</f>
        <v xml:space="preserve"> </v>
      </c>
      <c r="K124" s="66" t="str">
        <f>IF(P_tab_kom!J126=0," ",P_tab_kom!J126)</f>
        <v xml:space="preserve"> </v>
      </c>
      <c r="L124" s="66">
        <f>IF(P_tab_kom!K126=0," ",P_tab_kom!K126)</f>
        <v>30</v>
      </c>
      <c r="M124" s="66" t="str">
        <f>IF(P_tab_kom!L126=0," ",P_tab_kom!L126)</f>
        <v xml:space="preserve"> </v>
      </c>
      <c r="N124" s="66">
        <f>IF(P_tab_kom!M126=0," ",P_tab_kom!M126)</f>
        <v>3</v>
      </c>
      <c r="O124" s="66">
        <f>IF(P_tab_kom!N126=0," ",P_tab_kom!N126)</f>
        <v>33</v>
      </c>
    </row>
    <row r="125" spans="2:15" x14ac:dyDescent="0.2">
      <c r="B125" s="65" t="str">
        <f>IF(P_tab_kom!A127=0," ",P_tab_kom!A127)</f>
        <v>0805 Porsgrunn</v>
      </c>
      <c r="C125" s="66" t="str">
        <f>IF(P_tab_kom!B127=0," ",P_tab_kom!B127)</f>
        <v xml:space="preserve"> </v>
      </c>
      <c r="D125" s="66" t="str">
        <f>IF(P_tab_kom!C127=0," ",P_tab_kom!C127)</f>
        <v xml:space="preserve"> </v>
      </c>
      <c r="E125" s="66" t="str">
        <f>IF(P_tab_kom!D127=0," ",P_tab_kom!D127)</f>
        <v xml:space="preserve"> </v>
      </c>
      <c r="F125" s="66" t="str">
        <f>IF(P_tab_kom!E127=0," ",P_tab_kom!E127)</f>
        <v xml:space="preserve"> </v>
      </c>
      <c r="G125" s="66" t="str">
        <f>IF(P_tab_kom!F127=0," ",P_tab_kom!F127)</f>
        <v xml:space="preserve"> </v>
      </c>
      <c r="H125" s="66" t="str">
        <f>IF(P_tab_kom!G127=0," ",P_tab_kom!G127)</f>
        <v xml:space="preserve"> </v>
      </c>
      <c r="I125" s="66" t="str">
        <f>IF(P_tab_kom!H127=0," ",P_tab_kom!H127)</f>
        <v xml:space="preserve"> </v>
      </c>
      <c r="J125" s="66" t="str">
        <f>IF(P_tab_kom!I127=0," ",P_tab_kom!I127)</f>
        <v xml:space="preserve"> </v>
      </c>
      <c r="K125" s="66" t="str">
        <f>IF(P_tab_kom!J127=0," ",P_tab_kom!J127)</f>
        <v xml:space="preserve"> </v>
      </c>
      <c r="L125" s="66" t="str">
        <f>IF(P_tab_kom!K127=0," ",P_tab_kom!K127)</f>
        <v xml:space="preserve"> </v>
      </c>
      <c r="M125" s="66" t="str">
        <f>IF(P_tab_kom!L127=0," ",P_tab_kom!L127)</f>
        <v xml:space="preserve"> </v>
      </c>
      <c r="N125" s="66" t="str">
        <f>IF(P_tab_kom!M127=0," ",P_tab_kom!M127)</f>
        <v xml:space="preserve"> </v>
      </c>
      <c r="O125" s="66" t="str">
        <f>IF(P_tab_kom!N127=0," ",P_tab_kom!N127)</f>
        <v xml:space="preserve"> </v>
      </c>
    </row>
    <row r="126" spans="2:15" x14ac:dyDescent="0.2">
      <c r="B126" s="65" t="str">
        <f>IF(P_tab_kom!A128=0," ",P_tab_kom!A128)</f>
        <v>0806 Skien</v>
      </c>
      <c r="C126" s="66">
        <f>IF(P_tab_kom!B128=0," ",P_tab_kom!B128)</f>
        <v>30</v>
      </c>
      <c r="D126" s="66" t="str">
        <f>IF(P_tab_kom!C128=0," ",P_tab_kom!C128)</f>
        <v xml:space="preserve"> </v>
      </c>
      <c r="E126" s="66" t="str">
        <f>IF(P_tab_kom!D128=0," ",P_tab_kom!D128)</f>
        <v xml:space="preserve"> </v>
      </c>
      <c r="F126" s="66" t="str">
        <f>IF(P_tab_kom!E128=0," ",P_tab_kom!E128)</f>
        <v xml:space="preserve"> </v>
      </c>
      <c r="G126" s="66" t="str">
        <f>IF(P_tab_kom!F128=0," ",P_tab_kom!F128)</f>
        <v xml:space="preserve"> </v>
      </c>
      <c r="H126" s="66" t="str">
        <f>IF(P_tab_kom!G128=0," ",P_tab_kom!G128)</f>
        <v xml:space="preserve"> </v>
      </c>
      <c r="I126" s="66" t="str">
        <f>IF(P_tab_kom!H128=0," ",P_tab_kom!H128)</f>
        <v xml:space="preserve"> </v>
      </c>
      <c r="J126" s="66" t="str">
        <f>IF(P_tab_kom!I128=0," ",P_tab_kom!I128)</f>
        <v xml:space="preserve"> </v>
      </c>
      <c r="K126" s="66" t="str">
        <f>IF(P_tab_kom!J128=0," ",P_tab_kom!J128)</f>
        <v xml:space="preserve"> </v>
      </c>
      <c r="L126" s="66" t="str">
        <f>IF(P_tab_kom!K128=0," ",P_tab_kom!K128)</f>
        <v xml:space="preserve"> </v>
      </c>
      <c r="M126" s="66" t="str">
        <f>IF(P_tab_kom!L128=0," ",P_tab_kom!L128)</f>
        <v xml:space="preserve"> </v>
      </c>
      <c r="N126" s="66" t="str">
        <f>IF(P_tab_kom!M128=0," ",P_tab_kom!M128)</f>
        <v xml:space="preserve"> </v>
      </c>
      <c r="O126" s="66">
        <f>IF(P_tab_kom!N128=0," ",P_tab_kom!N128)</f>
        <v>30</v>
      </c>
    </row>
    <row r="127" spans="2:15" x14ac:dyDescent="0.2">
      <c r="B127" s="65" t="str">
        <f>IF(P_tab_kom!A129=0," ",P_tab_kom!A129)</f>
        <v>0807 Notodden</v>
      </c>
      <c r="C127" s="66" t="str">
        <f>IF(P_tab_kom!B129=0," ",P_tab_kom!B129)</f>
        <v xml:space="preserve"> </v>
      </c>
      <c r="D127" s="66">
        <f>IF(P_tab_kom!C129=0," ",P_tab_kom!C129)</f>
        <v>17</v>
      </c>
      <c r="E127" s="66" t="str">
        <f>IF(P_tab_kom!D129=0," ",P_tab_kom!D129)</f>
        <v xml:space="preserve"> </v>
      </c>
      <c r="F127" s="66" t="str">
        <f>IF(P_tab_kom!E129=0," ",P_tab_kom!E129)</f>
        <v xml:space="preserve"> </v>
      </c>
      <c r="G127" s="66" t="str">
        <f>IF(P_tab_kom!F129=0," ",P_tab_kom!F129)</f>
        <v xml:space="preserve"> </v>
      </c>
      <c r="H127" s="66">
        <f>IF(P_tab_kom!G129=0," ",P_tab_kom!G129)</f>
        <v>10</v>
      </c>
      <c r="I127" s="66" t="str">
        <f>IF(P_tab_kom!H129=0," ",P_tab_kom!H129)</f>
        <v xml:space="preserve"> </v>
      </c>
      <c r="J127" s="66" t="str">
        <f>IF(P_tab_kom!I129=0," ",P_tab_kom!I129)</f>
        <v xml:space="preserve"> </v>
      </c>
      <c r="K127" s="66">
        <f>IF(P_tab_kom!J129=0," ",P_tab_kom!J129)</f>
        <v>13</v>
      </c>
      <c r="L127" s="66">
        <f>IF(P_tab_kom!K129=0," ",P_tab_kom!K129)</f>
        <v>28</v>
      </c>
      <c r="M127" s="66" t="str">
        <f>IF(P_tab_kom!L129=0," ",P_tab_kom!L129)</f>
        <v xml:space="preserve"> </v>
      </c>
      <c r="N127" s="66" t="str">
        <f>IF(P_tab_kom!M129=0," ",P_tab_kom!M129)</f>
        <v xml:space="preserve"> </v>
      </c>
      <c r="O127" s="66">
        <f>IF(P_tab_kom!N129=0," ",P_tab_kom!N129)</f>
        <v>68</v>
      </c>
    </row>
    <row r="128" spans="2:15" x14ac:dyDescent="0.2">
      <c r="B128" s="65" t="str">
        <f>IF(P_tab_kom!A130=0," ",P_tab_kom!A130)</f>
        <v>0811 Siljan</v>
      </c>
      <c r="C128" s="66" t="str">
        <f>IF(P_tab_kom!B130=0," ",P_tab_kom!B130)</f>
        <v xml:space="preserve"> </v>
      </c>
      <c r="D128" s="66" t="str">
        <f>IF(P_tab_kom!C130=0," ",P_tab_kom!C130)</f>
        <v xml:space="preserve"> </v>
      </c>
      <c r="E128" s="66" t="str">
        <f>IF(P_tab_kom!D130=0," ",P_tab_kom!D130)</f>
        <v xml:space="preserve"> </v>
      </c>
      <c r="F128" s="66" t="str">
        <f>IF(P_tab_kom!E130=0," ",P_tab_kom!E130)</f>
        <v xml:space="preserve"> </v>
      </c>
      <c r="G128" s="66" t="str">
        <f>IF(P_tab_kom!F130=0," ",P_tab_kom!F130)</f>
        <v xml:space="preserve"> </v>
      </c>
      <c r="H128" s="66" t="str">
        <f>IF(P_tab_kom!G130=0," ",P_tab_kom!G130)</f>
        <v xml:space="preserve"> </v>
      </c>
      <c r="I128" s="66" t="str">
        <f>IF(P_tab_kom!H130=0," ",P_tab_kom!H130)</f>
        <v xml:space="preserve"> </v>
      </c>
      <c r="J128" s="66" t="str">
        <f>IF(P_tab_kom!I130=0," ",P_tab_kom!I130)</f>
        <v xml:space="preserve"> </v>
      </c>
      <c r="K128" s="66" t="str">
        <f>IF(P_tab_kom!J130=0," ",P_tab_kom!J130)</f>
        <v xml:space="preserve"> </v>
      </c>
      <c r="L128" s="66" t="str">
        <f>IF(P_tab_kom!K130=0," ",P_tab_kom!K130)</f>
        <v xml:space="preserve"> </v>
      </c>
      <c r="M128" s="66" t="str">
        <f>IF(P_tab_kom!L130=0," ",P_tab_kom!L130)</f>
        <v xml:space="preserve"> </v>
      </c>
      <c r="N128" s="66" t="str">
        <f>IF(P_tab_kom!M130=0," ",P_tab_kom!M130)</f>
        <v xml:space="preserve"> </v>
      </c>
      <c r="O128" s="66" t="str">
        <f>IF(P_tab_kom!N130=0," ",P_tab_kom!N130)</f>
        <v xml:space="preserve"> </v>
      </c>
    </row>
    <row r="129" spans="2:15" x14ac:dyDescent="0.2">
      <c r="B129" s="65" t="str">
        <f>IF(P_tab_kom!A131=0," ",P_tab_kom!A131)</f>
        <v>0814 Bamble</v>
      </c>
      <c r="C129" s="66" t="str">
        <f>IF(P_tab_kom!B131=0," ",P_tab_kom!B131)</f>
        <v xml:space="preserve"> </v>
      </c>
      <c r="D129" s="66" t="str">
        <f>IF(P_tab_kom!C131=0," ",P_tab_kom!C131)</f>
        <v xml:space="preserve"> </v>
      </c>
      <c r="E129" s="66" t="str">
        <f>IF(P_tab_kom!D131=0," ",P_tab_kom!D131)</f>
        <v xml:space="preserve"> </v>
      </c>
      <c r="F129" s="66" t="str">
        <f>IF(P_tab_kom!E131=0," ",P_tab_kom!E131)</f>
        <v xml:space="preserve"> </v>
      </c>
      <c r="G129" s="66" t="str">
        <f>IF(P_tab_kom!F131=0," ",P_tab_kom!F131)</f>
        <v xml:space="preserve"> </v>
      </c>
      <c r="H129" s="66" t="str">
        <f>IF(P_tab_kom!G131=0," ",P_tab_kom!G131)</f>
        <v xml:space="preserve"> </v>
      </c>
      <c r="I129" s="66" t="str">
        <f>IF(P_tab_kom!H131=0," ",P_tab_kom!H131)</f>
        <v xml:space="preserve"> </v>
      </c>
      <c r="J129" s="66" t="str">
        <f>IF(P_tab_kom!I131=0," ",P_tab_kom!I131)</f>
        <v xml:space="preserve"> </v>
      </c>
      <c r="K129" s="66" t="str">
        <f>IF(P_tab_kom!J131=0," ",P_tab_kom!J131)</f>
        <v xml:space="preserve"> </v>
      </c>
      <c r="L129" s="66" t="str">
        <f>IF(P_tab_kom!K131=0," ",P_tab_kom!K131)</f>
        <v xml:space="preserve"> </v>
      </c>
      <c r="M129" s="66" t="str">
        <f>IF(P_tab_kom!L131=0," ",P_tab_kom!L131)</f>
        <v xml:space="preserve"> </v>
      </c>
      <c r="N129" s="66" t="str">
        <f>IF(P_tab_kom!M131=0," ",P_tab_kom!M131)</f>
        <v xml:space="preserve"> </v>
      </c>
      <c r="O129" s="66" t="str">
        <f>IF(P_tab_kom!N131=0," ",P_tab_kom!N131)</f>
        <v xml:space="preserve"> </v>
      </c>
    </row>
    <row r="130" spans="2:15" x14ac:dyDescent="0.2">
      <c r="B130" s="65" t="str">
        <f>IF(P_tab_kom!A132=0," ",P_tab_kom!A132)</f>
        <v>0815 Kragerø</v>
      </c>
      <c r="C130" s="66" t="str">
        <f>IF(P_tab_kom!B132=0," ",P_tab_kom!B132)</f>
        <v xml:space="preserve"> </v>
      </c>
      <c r="D130" s="66" t="str">
        <f>IF(P_tab_kom!C132=0," ",P_tab_kom!C132)</f>
        <v xml:space="preserve"> </v>
      </c>
      <c r="E130" s="66" t="str">
        <f>IF(P_tab_kom!D132=0," ",P_tab_kom!D132)</f>
        <v xml:space="preserve"> </v>
      </c>
      <c r="F130" s="66" t="str">
        <f>IF(P_tab_kom!E132=0," ",P_tab_kom!E132)</f>
        <v xml:space="preserve"> </v>
      </c>
      <c r="G130" s="66" t="str">
        <f>IF(P_tab_kom!F132=0," ",P_tab_kom!F132)</f>
        <v xml:space="preserve"> </v>
      </c>
      <c r="H130" s="66" t="str">
        <f>IF(P_tab_kom!G132=0," ",P_tab_kom!G132)</f>
        <v xml:space="preserve"> </v>
      </c>
      <c r="I130" s="66" t="str">
        <f>IF(P_tab_kom!H132=0," ",P_tab_kom!H132)</f>
        <v xml:space="preserve"> </v>
      </c>
      <c r="J130" s="66" t="str">
        <f>IF(P_tab_kom!I132=0," ",P_tab_kom!I132)</f>
        <v xml:space="preserve"> </v>
      </c>
      <c r="K130" s="66" t="str">
        <f>IF(P_tab_kom!J132=0," ",P_tab_kom!J132)</f>
        <v xml:space="preserve"> </v>
      </c>
      <c r="L130" s="66" t="str">
        <f>IF(P_tab_kom!K132=0," ",P_tab_kom!K132)</f>
        <v xml:space="preserve"> </v>
      </c>
      <c r="M130" s="66" t="str">
        <f>IF(P_tab_kom!L132=0," ",P_tab_kom!L132)</f>
        <v xml:space="preserve"> </v>
      </c>
      <c r="N130" s="66" t="str">
        <f>IF(P_tab_kom!M132=0," ",P_tab_kom!M132)</f>
        <v xml:space="preserve"> </v>
      </c>
      <c r="O130" s="66" t="str">
        <f>IF(P_tab_kom!N132=0," ",P_tab_kom!N132)</f>
        <v xml:space="preserve"> </v>
      </c>
    </row>
    <row r="131" spans="2:15" x14ac:dyDescent="0.2">
      <c r="B131" s="65" t="str">
        <f>IF(P_tab_kom!A133=0," ",P_tab_kom!A133)</f>
        <v>0817 Drangedal</v>
      </c>
      <c r="C131" s="66" t="str">
        <f>IF(P_tab_kom!B133=0," ",P_tab_kom!B133)</f>
        <v xml:space="preserve"> </v>
      </c>
      <c r="D131" s="66" t="str">
        <f>IF(P_tab_kom!C133=0," ",P_tab_kom!C133)</f>
        <v xml:space="preserve"> </v>
      </c>
      <c r="E131" s="66" t="str">
        <f>IF(P_tab_kom!D133=0," ",P_tab_kom!D133)</f>
        <v xml:space="preserve"> </v>
      </c>
      <c r="F131" s="66" t="str">
        <f>IF(P_tab_kom!E133=0," ",P_tab_kom!E133)</f>
        <v xml:space="preserve"> </v>
      </c>
      <c r="G131" s="66" t="str">
        <f>IF(P_tab_kom!F133=0," ",P_tab_kom!F133)</f>
        <v xml:space="preserve"> </v>
      </c>
      <c r="H131" s="66" t="str">
        <f>IF(P_tab_kom!G133=0," ",P_tab_kom!G133)</f>
        <v xml:space="preserve"> </v>
      </c>
      <c r="I131" s="66" t="str">
        <f>IF(P_tab_kom!H133=0," ",P_tab_kom!H133)</f>
        <v xml:space="preserve"> </v>
      </c>
      <c r="J131" s="66" t="str">
        <f>IF(P_tab_kom!I133=0," ",P_tab_kom!I133)</f>
        <v xml:space="preserve"> </v>
      </c>
      <c r="K131" s="66" t="str">
        <f>IF(P_tab_kom!J133=0," ",P_tab_kom!J133)</f>
        <v xml:space="preserve"> </v>
      </c>
      <c r="L131" s="66" t="str">
        <f>IF(P_tab_kom!K133=0," ",P_tab_kom!K133)</f>
        <v xml:space="preserve"> </v>
      </c>
      <c r="M131" s="66" t="str">
        <f>IF(P_tab_kom!L133=0," ",P_tab_kom!L133)</f>
        <v xml:space="preserve"> </v>
      </c>
      <c r="N131" s="66" t="str">
        <f>IF(P_tab_kom!M133=0," ",P_tab_kom!M133)</f>
        <v xml:space="preserve"> </v>
      </c>
      <c r="O131" s="66" t="str">
        <f>IF(P_tab_kom!N133=0," ",P_tab_kom!N133)</f>
        <v xml:space="preserve"> </v>
      </c>
    </row>
    <row r="132" spans="2:15" x14ac:dyDescent="0.2">
      <c r="B132" s="65" t="str">
        <f>IF(P_tab_kom!A134=0," ",P_tab_kom!A134)</f>
        <v>0819 Nome</v>
      </c>
      <c r="C132" s="66" t="str">
        <f>IF(P_tab_kom!B134=0," ",P_tab_kom!B134)</f>
        <v xml:space="preserve"> </v>
      </c>
      <c r="D132" s="66" t="str">
        <f>IF(P_tab_kom!C134=0," ",P_tab_kom!C134)</f>
        <v xml:space="preserve"> </v>
      </c>
      <c r="E132" s="66" t="str">
        <f>IF(P_tab_kom!D134=0," ",P_tab_kom!D134)</f>
        <v xml:space="preserve"> </v>
      </c>
      <c r="F132" s="66" t="str">
        <f>IF(P_tab_kom!E134=0," ",P_tab_kom!E134)</f>
        <v xml:space="preserve"> </v>
      </c>
      <c r="G132" s="66" t="str">
        <f>IF(P_tab_kom!F134=0," ",P_tab_kom!F134)</f>
        <v xml:space="preserve"> </v>
      </c>
      <c r="H132" s="66" t="str">
        <f>IF(P_tab_kom!G134=0," ",P_tab_kom!G134)</f>
        <v xml:space="preserve"> </v>
      </c>
      <c r="I132" s="66" t="str">
        <f>IF(P_tab_kom!H134=0," ",P_tab_kom!H134)</f>
        <v xml:space="preserve"> </v>
      </c>
      <c r="J132" s="66" t="str">
        <f>IF(P_tab_kom!I134=0," ",P_tab_kom!I134)</f>
        <v xml:space="preserve"> </v>
      </c>
      <c r="K132" s="66">
        <f>IF(P_tab_kom!J134=0," ",P_tab_kom!J134)</f>
        <v>2</v>
      </c>
      <c r="L132" s="66" t="str">
        <f>IF(P_tab_kom!K134=0," ",P_tab_kom!K134)</f>
        <v xml:space="preserve"> </v>
      </c>
      <c r="M132" s="66">
        <f>IF(P_tab_kom!L134=0," ",P_tab_kom!L134)</f>
        <v>46</v>
      </c>
      <c r="N132" s="66">
        <f>IF(P_tab_kom!M134=0," ",P_tab_kom!M134)</f>
        <v>110</v>
      </c>
      <c r="O132" s="66">
        <f>IF(P_tab_kom!N134=0," ",P_tab_kom!N134)</f>
        <v>158</v>
      </c>
    </row>
    <row r="133" spans="2:15" x14ac:dyDescent="0.2">
      <c r="B133" s="65" t="str">
        <f>IF(P_tab_kom!A135=0," ",P_tab_kom!A135)</f>
        <v>0821 Bø (Te.)</v>
      </c>
      <c r="C133" s="66" t="str">
        <f>IF(P_tab_kom!B135=0," ",P_tab_kom!B135)</f>
        <v xml:space="preserve"> </v>
      </c>
      <c r="D133" s="66" t="str">
        <f>IF(P_tab_kom!C135=0," ",P_tab_kom!C135)</f>
        <v xml:space="preserve"> </v>
      </c>
      <c r="E133" s="66" t="str">
        <f>IF(P_tab_kom!D135=0," ",P_tab_kom!D135)</f>
        <v xml:space="preserve"> </v>
      </c>
      <c r="F133" s="66">
        <f>IF(P_tab_kom!E135=0," ",P_tab_kom!E135)</f>
        <v>16</v>
      </c>
      <c r="G133" s="66" t="str">
        <f>IF(P_tab_kom!F135=0," ",P_tab_kom!F135)</f>
        <v xml:space="preserve"> </v>
      </c>
      <c r="H133" s="66" t="str">
        <f>IF(P_tab_kom!G135=0," ",P_tab_kom!G135)</f>
        <v xml:space="preserve"> </v>
      </c>
      <c r="I133" s="66">
        <f>IF(P_tab_kom!H135=0," ",P_tab_kom!H135)</f>
        <v>1</v>
      </c>
      <c r="J133" s="66" t="str">
        <f>IF(P_tab_kom!I135=0," ",P_tab_kom!I135)</f>
        <v xml:space="preserve"> </v>
      </c>
      <c r="K133" s="66">
        <f>IF(P_tab_kom!J135=0," ",P_tab_kom!J135)</f>
        <v>51</v>
      </c>
      <c r="L133" s="66">
        <f>IF(P_tab_kom!K135=0," ",P_tab_kom!K135)</f>
        <v>11</v>
      </c>
      <c r="M133" s="66">
        <f>IF(P_tab_kom!L135=0," ",P_tab_kom!L135)</f>
        <v>19</v>
      </c>
      <c r="N133" s="66" t="str">
        <f>IF(P_tab_kom!M135=0," ",P_tab_kom!M135)</f>
        <v xml:space="preserve"> </v>
      </c>
      <c r="O133" s="66">
        <f>IF(P_tab_kom!N135=0," ",P_tab_kom!N135)</f>
        <v>98</v>
      </c>
    </row>
    <row r="134" spans="2:15" x14ac:dyDescent="0.2">
      <c r="B134" s="65" t="str">
        <f>IF(P_tab_kom!A136=0," ",P_tab_kom!A136)</f>
        <v>0822 Sauherad</v>
      </c>
      <c r="C134" s="66" t="str">
        <f>IF(P_tab_kom!B136=0," ",P_tab_kom!B136)</f>
        <v xml:space="preserve"> </v>
      </c>
      <c r="D134" s="66" t="str">
        <f>IF(P_tab_kom!C136=0," ",P_tab_kom!C136)</f>
        <v xml:space="preserve"> </v>
      </c>
      <c r="E134" s="66">
        <f>IF(P_tab_kom!D136=0," ",P_tab_kom!D136)</f>
        <v>3</v>
      </c>
      <c r="F134" s="66">
        <f>IF(P_tab_kom!E136=0," ",P_tab_kom!E136)</f>
        <v>5</v>
      </c>
      <c r="G134" s="66" t="str">
        <f>IF(P_tab_kom!F136=0," ",P_tab_kom!F136)</f>
        <v xml:space="preserve"> </v>
      </c>
      <c r="H134" s="66" t="str">
        <f>IF(P_tab_kom!G136=0," ",P_tab_kom!G136)</f>
        <v xml:space="preserve"> </v>
      </c>
      <c r="I134" s="66" t="str">
        <f>IF(P_tab_kom!H136=0," ",P_tab_kom!H136)</f>
        <v xml:space="preserve"> </v>
      </c>
      <c r="J134" s="66">
        <f>IF(P_tab_kom!I136=0," ",P_tab_kom!I136)</f>
        <v>4</v>
      </c>
      <c r="K134" s="66">
        <f>IF(P_tab_kom!J136=0," ",P_tab_kom!J136)</f>
        <v>4</v>
      </c>
      <c r="L134" s="66" t="str">
        <f>IF(P_tab_kom!K136=0," ",P_tab_kom!K136)</f>
        <v xml:space="preserve"> </v>
      </c>
      <c r="M134" s="66">
        <f>IF(P_tab_kom!L136=0," ",P_tab_kom!L136)</f>
        <v>47</v>
      </c>
      <c r="N134" s="66">
        <f>IF(P_tab_kom!M136=0," ",P_tab_kom!M136)</f>
        <v>25</v>
      </c>
      <c r="O134" s="66">
        <f>IF(P_tab_kom!N136=0," ",P_tab_kom!N136)</f>
        <v>88</v>
      </c>
    </row>
    <row r="135" spans="2:15" x14ac:dyDescent="0.2">
      <c r="B135" s="65" t="str">
        <f>IF(P_tab_kom!A137=0," ",P_tab_kom!A137)</f>
        <v>0826 Tinn</v>
      </c>
      <c r="C135" s="66" t="str">
        <f>IF(P_tab_kom!B137=0," ",P_tab_kom!B137)</f>
        <v xml:space="preserve"> </v>
      </c>
      <c r="D135" s="66">
        <f>IF(P_tab_kom!C137=0," ",P_tab_kom!C137)</f>
        <v>2</v>
      </c>
      <c r="E135" s="66">
        <f>IF(P_tab_kom!D137=0," ",P_tab_kom!D137)</f>
        <v>16</v>
      </c>
      <c r="F135" s="66">
        <f>IF(P_tab_kom!E137=0," ",P_tab_kom!E137)</f>
        <v>6</v>
      </c>
      <c r="G135" s="66" t="str">
        <f>IF(P_tab_kom!F137=0," ",P_tab_kom!F137)</f>
        <v xml:space="preserve"> </v>
      </c>
      <c r="H135" s="66">
        <f>IF(P_tab_kom!G137=0," ",P_tab_kom!G137)</f>
        <v>20</v>
      </c>
      <c r="I135" s="66" t="str">
        <f>IF(P_tab_kom!H137=0," ",P_tab_kom!H137)</f>
        <v xml:space="preserve"> </v>
      </c>
      <c r="J135" s="66">
        <f>IF(P_tab_kom!I137=0," ",P_tab_kom!I137)</f>
        <v>14</v>
      </c>
      <c r="K135" s="66">
        <f>IF(P_tab_kom!J137=0," ",P_tab_kom!J137)</f>
        <v>30</v>
      </c>
      <c r="L135" s="66" t="str">
        <f>IF(P_tab_kom!K137=0," ",P_tab_kom!K137)</f>
        <v xml:space="preserve"> </v>
      </c>
      <c r="M135" s="66">
        <f>IF(P_tab_kom!L137=0," ",P_tab_kom!L137)</f>
        <v>9</v>
      </c>
      <c r="N135" s="66" t="str">
        <f>IF(P_tab_kom!M137=0," ",P_tab_kom!M137)</f>
        <v xml:space="preserve"> </v>
      </c>
      <c r="O135" s="66">
        <f>IF(P_tab_kom!N137=0," ",P_tab_kom!N137)</f>
        <v>97</v>
      </c>
    </row>
    <row r="136" spans="2:15" x14ac:dyDescent="0.2">
      <c r="B136" s="65" t="str">
        <f>IF(P_tab_kom!A138=0," ",P_tab_kom!A138)</f>
        <v>0827 Hjartdal</v>
      </c>
      <c r="C136" s="66" t="str">
        <f>IF(P_tab_kom!B138=0," ",P_tab_kom!B138)</f>
        <v xml:space="preserve"> </v>
      </c>
      <c r="D136" s="66" t="str">
        <f>IF(P_tab_kom!C138=0," ",P_tab_kom!C138)</f>
        <v xml:space="preserve"> </v>
      </c>
      <c r="E136" s="66">
        <f>IF(P_tab_kom!D138=0," ",P_tab_kom!D138)</f>
        <v>14</v>
      </c>
      <c r="F136" s="66" t="str">
        <f>IF(P_tab_kom!E138=0," ",P_tab_kom!E138)</f>
        <v xml:space="preserve"> </v>
      </c>
      <c r="G136" s="66" t="str">
        <f>IF(P_tab_kom!F138=0," ",P_tab_kom!F138)</f>
        <v xml:space="preserve"> </v>
      </c>
      <c r="H136" s="66" t="str">
        <f>IF(P_tab_kom!G138=0," ",P_tab_kom!G138)</f>
        <v xml:space="preserve"> </v>
      </c>
      <c r="I136" s="66" t="str">
        <f>IF(P_tab_kom!H138=0," ",P_tab_kom!H138)</f>
        <v xml:space="preserve"> </v>
      </c>
      <c r="J136" s="66">
        <f>IF(P_tab_kom!I138=0," ",P_tab_kom!I138)</f>
        <v>129</v>
      </c>
      <c r="K136" s="66">
        <f>IF(P_tab_kom!J138=0," ",P_tab_kom!J138)</f>
        <v>3</v>
      </c>
      <c r="L136" s="66">
        <f>IF(P_tab_kom!K138=0," ",P_tab_kom!K138)</f>
        <v>42</v>
      </c>
      <c r="M136" s="66">
        <f>IF(P_tab_kom!L138=0," ",P_tab_kom!L138)</f>
        <v>24</v>
      </c>
      <c r="N136" s="66">
        <f>IF(P_tab_kom!M138=0," ",P_tab_kom!M138)</f>
        <v>42</v>
      </c>
      <c r="O136" s="66">
        <f>IF(P_tab_kom!N138=0," ",P_tab_kom!N138)</f>
        <v>254</v>
      </c>
    </row>
    <row r="137" spans="2:15" x14ac:dyDescent="0.2">
      <c r="B137" s="65" t="str">
        <f>IF(P_tab_kom!A139=0," ",P_tab_kom!A139)</f>
        <v>0828 Seljord</v>
      </c>
      <c r="C137" s="66" t="str">
        <f>IF(P_tab_kom!B139=0," ",P_tab_kom!B139)</f>
        <v xml:space="preserve"> </v>
      </c>
      <c r="D137" s="66" t="str">
        <f>IF(P_tab_kom!C139=0," ",P_tab_kom!C139)</f>
        <v xml:space="preserve"> </v>
      </c>
      <c r="E137" s="66" t="str">
        <f>IF(P_tab_kom!D139=0," ",P_tab_kom!D139)</f>
        <v xml:space="preserve"> </v>
      </c>
      <c r="F137" s="66" t="str">
        <f>IF(P_tab_kom!E139=0," ",P_tab_kom!E139)</f>
        <v xml:space="preserve"> </v>
      </c>
      <c r="G137" s="66" t="str">
        <f>IF(P_tab_kom!F139=0," ",P_tab_kom!F139)</f>
        <v xml:space="preserve"> </v>
      </c>
      <c r="H137" s="66" t="str">
        <f>IF(P_tab_kom!G139=0," ",P_tab_kom!G139)</f>
        <v xml:space="preserve"> </v>
      </c>
      <c r="I137" s="66">
        <f>IF(P_tab_kom!H139=0," ",P_tab_kom!H139)</f>
        <v>15</v>
      </c>
      <c r="J137" s="66" t="str">
        <f>IF(P_tab_kom!I139=0," ",P_tab_kom!I139)</f>
        <v xml:space="preserve"> </v>
      </c>
      <c r="K137" s="66">
        <f>IF(P_tab_kom!J139=0," ",P_tab_kom!J139)</f>
        <v>12</v>
      </c>
      <c r="L137" s="66">
        <f>IF(P_tab_kom!K139=0," ",P_tab_kom!K139)</f>
        <v>42</v>
      </c>
      <c r="M137" s="66" t="str">
        <f>IF(P_tab_kom!L139=0," ",P_tab_kom!L139)</f>
        <v xml:space="preserve"> </v>
      </c>
      <c r="N137" s="66" t="str">
        <f>IF(P_tab_kom!M139=0," ",P_tab_kom!M139)</f>
        <v xml:space="preserve"> </v>
      </c>
      <c r="O137" s="66">
        <f>IF(P_tab_kom!N139=0," ",P_tab_kom!N139)</f>
        <v>69</v>
      </c>
    </row>
    <row r="138" spans="2:15" x14ac:dyDescent="0.2">
      <c r="B138" s="65" t="str">
        <f>IF(P_tab_kom!A140=0," ",P_tab_kom!A140)</f>
        <v>0829 Kviteseid</v>
      </c>
      <c r="C138" s="66">
        <f>IF(P_tab_kom!B140=0," ",P_tab_kom!B140)</f>
        <v>20</v>
      </c>
      <c r="D138" s="66" t="str">
        <f>IF(P_tab_kom!C140=0," ",P_tab_kom!C140)</f>
        <v xml:space="preserve"> </v>
      </c>
      <c r="E138" s="66" t="str">
        <f>IF(P_tab_kom!D140=0," ",P_tab_kom!D140)</f>
        <v xml:space="preserve"> </v>
      </c>
      <c r="F138" s="66">
        <f>IF(P_tab_kom!E140=0," ",P_tab_kom!E140)</f>
        <v>35</v>
      </c>
      <c r="G138" s="66" t="str">
        <f>IF(P_tab_kom!F140=0," ",P_tab_kom!F140)</f>
        <v xml:space="preserve"> </v>
      </c>
      <c r="H138" s="66">
        <f>IF(P_tab_kom!G140=0," ",P_tab_kom!G140)</f>
        <v>9</v>
      </c>
      <c r="I138" s="66" t="str">
        <f>IF(P_tab_kom!H140=0," ",P_tab_kom!H140)</f>
        <v xml:space="preserve"> </v>
      </c>
      <c r="J138" s="66" t="str">
        <f>IF(P_tab_kom!I140=0," ",P_tab_kom!I140)</f>
        <v xml:space="preserve"> </v>
      </c>
      <c r="K138" s="66">
        <f>IF(P_tab_kom!J140=0," ",P_tab_kom!J140)</f>
        <v>24</v>
      </c>
      <c r="L138" s="66">
        <f>IF(P_tab_kom!K140=0," ",P_tab_kom!K140)</f>
        <v>50</v>
      </c>
      <c r="M138" s="66" t="str">
        <f>IF(P_tab_kom!L140=0," ",P_tab_kom!L140)</f>
        <v xml:space="preserve"> </v>
      </c>
      <c r="N138" s="66">
        <f>IF(P_tab_kom!M140=0," ",P_tab_kom!M140)</f>
        <v>12</v>
      </c>
      <c r="O138" s="66">
        <f>IF(P_tab_kom!N140=0," ",P_tab_kom!N140)</f>
        <v>150</v>
      </c>
    </row>
    <row r="139" spans="2:15" x14ac:dyDescent="0.2">
      <c r="B139" s="65" t="str">
        <f>IF(P_tab_kom!A141=0," ",P_tab_kom!A141)</f>
        <v>0830 Nissedal</v>
      </c>
      <c r="C139" s="66" t="str">
        <f>IF(P_tab_kom!B141=0," ",P_tab_kom!B141)</f>
        <v xml:space="preserve"> </v>
      </c>
      <c r="D139" s="66" t="str">
        <f>IF(P_tab_kom!C141=0," ",P_tab_kom!C141)</f>
        <v xml:space="preserve"> </v>
      </c>
      <c r="E139" s="66" t="str">
        <f>IF(P_tab_kom!D141=0," ",P_tab_kom!D141)</f>
        <v xml:space="preserve"> </v>
      </c>
      <c r="F139" s="66" t="str">
        <f>IF(P_tab_kom!E141=0," ",P_tab_kom!E141)</f>
        <v xml:space="preserve"> </v>
      </c>
      <c r="G139" s="66" t="str">
        <f>IF(P_tab_kom!F141=0," ",P_tab_kom!F141)</f>
        <v xml:space="preserve"> </v>
      </c>
      <c r="H139" s="66" t="str">
        <f>IF(P_tab_kom!G141=0," ",P_tab_kom!G141)</f>
        <v xml:space="preserve"> </v>
      </c>
      <c r="I139" s="66" t="str">
        <f>IF(P_tab_kom!H141=0," ",P_tab_kom!H141)</f>
        <v xml:space="preserve"> </v>
      </c>
      <c r="J139" s="66">
        <f>IF(P_tab_kom!I141=0," ",P_tab_kom!I141)</f>
        <v>20</v>
      </c>
      <c r="K139" s="66">
        <f>IF(P_tab_kom!J141=0," ",P_tab_kom!J141)</f>
        <v>15</v>
      </c>
      <c r="L139" s="66">
        <f>IF(P_tab_kom!K141=0," ",P_tab_kom!K141)</f>
        <v>40</v>
      </c>
      <c r="M139" s="66" t="str">
        <f>IF(P_tab_kom!L141=0," ",P_tab_kom!L141)</f>
        <v xml:space="preserve"> </v>
      </c>
      <c r="N139" s="66" t="str">
        <f>IF(P_tab_kom!M141=0," ",P_tab_kom!M141)</f>
        <v xml:space="preserve"> </v>
      </c>
      <c r="O139" s="66">
        <f>IF(P_tab_kom!N141=0," ",P_tab_kom!N141)</f>
        <v>75</v>
      </c>
    </row>
    <row r="140" spans="2:15" x14ac:dyDescent="0.2">
      <c r="B140" s="65" t="str">
        <f>IF(P_tab_kom!A142=0," ",P_tab_kom!A142)</f>
        <v>0831 Fyresdal</v>
      </c>
      <c r="C140" s="66" t="str">
        <f>IF(P_tab_kom!B142=0," ",P_tab_kom!B142)</f>
        <v xml:space="preserve"> </v>
      </c>
      <c r="D140" s="66" t="str">
        <f>IF(P_tab_kom!C142=0," ",P_tab_kom!C142)</f>
        <v xml:space="preserve"> </v>
      </c>
      <c r="E140" s="66" t="str">
        <f>IF(P_tab_kom!D142=0," ",P_tab_kom!D142)</f>
        <v xml:space="preserve"> </v>
      </c>
      <c r="F140" s="66">
        <f>IF(P_tab_kom!E142=0," ",P_tab_kom!E142)</f>
        <v>7</v>
      </c>
      <c r="G140" s="66" t="str">
        <f>IF(P_tab_kom!F142=0," ",P_tab_kom!F142)</f>
        <v xml:space="preserve"> </v>
      </c>
      <c r="H140" s="66" t="str">
        <f>IF(P_tab_kom!G142=0," ",P_tab_kom!G142)</f>
        <v xml:space="preserve"> </v>
      </c>
      <c r="I140" s="66" t="str">
        <f>IF(P_tab_kom!H142=0," ",P_tab_kom!H142)</f>
        <v xml:space="preserve"> </v>
      </c>
      <c r="J140" s="66" t="str">
        <f>IF(P_tab_kom!I142=0," ",P_tab_kom!I142)</f>
        <v xml:space="preserve"> </v>
      </c>
      <c r="K140" s="66">
        <f>IF(P_tab_kom!J142=0," ",P_tab_kom!J142)</f>
        <v>19</v>
      </c>
      <c r="L140" s="66">
        <f>IF(P_tab_kom!K142=0," ",P_tab_kom!K142)</f>
        <v>7</v>
      </c>
      <c r="M140" s="66" t="str">
        <f>IF(P_tab_kom!L142=0," ",P_tab_kom!L142)</f>
        <v xml:space="preserve"> </v>
      </c>
      <c r="N140" s="66" t="str">
        <f>IF(P_tab_kom!M142=0," ",P_tab_kom!M142)</f>
        <v xml:space="preserve"> </v>
      </c>
      <c r="O140" s="66">
        <f>IF(P_tab_kom!N142=0," ",P_tab_kom!N142)</f>
        <v>33</v>
      </c>
    </row>
    <row r="141" spans="2:15" x14ac:dyDescent="0.2">
      <c r="B141" s="65" t="str">
        <f>IF(P_tab_kom!A143=0," ",P_tab_kom!A143)</f>
        <v>0833 Tokke</v>
      </c>
      <c r="C141" s="66" t="str">
        <f>IF(P_tab_kom!B143=0," ",P_tab_kom!B143)</f>
        <v xml:space="preserve"> </v>
      </c>
      <c r="D141" s="66" t="str">
        <f>IF(P_tab_kom!C143=0," ",P_tab_kom!C143)</f>
        <v xml:space="preserve"> </v>
      </c>
      <c r="E141" s="66">
        <f>IF(P_tab_kom!D143=0," ",P_tab_kom!D143)</f>
        <v>23</v>
      </c>
      <c r="F141" s="66">
        <f>IF(P_tab_kom!E143=0," ",P_tab_kom!E143)</f>
        <v>50</v>
      </c>
      <c r="G141" s="66" t="str">
        <f>IF(P_tab_kom!F143=0," ",P_tab_kom!F143)</f>
        <v xml:space="preserve"> </v>
      </c>
      <c r="H141" s="66">
        <f>IF(P_tab_kom!G143=0," ",P_tab_kom!G143)</f>
        <v>5</v>
      </c>
      <c r="I141" s="66">
        <f>IF(P_tab_kom!H143=0," ",P_tab_kom!H143)</f>
        <v>7</v>
      </c>
      <c r="J141" s="66">
        <f>IF(P_tab_kom!I143=0," ",P_tab_kom!I143)</f>
        <v>45</v>
      </c>
      <c r="K141" s="66">
        <f>IF(P_tab_kom!J143=0," ",P_tab_kom!J143)</f>
        <v>31</v>
      </c>
      <c r="L141" s="66">
        <f>IF(P_tab_kom!K143=0," ",P_tab_kom!K143)</f>
        <v>5</v>
      </c>
      <c r="M141" s="66">
        <f>IF(P_tab_kom!L143=0," ",P_tab_kom!L143)</f>
        <v>70</v>
      </c>
      <c r="N141" s="66" t="str">
        <f>IF(P_tab_kom!M143=0," ",P_tab_kom!M143)</f>
        <v xml:space="preserve"> </v>
      </c>
      <c r="O141" s="66">
        <f>IF(P_tab_kom!N143=0," ",P_tab_kom!N143)</f>
        <v>236</v>
      </c>
    </row>
    <row r="142" spans="2:15" x14ac:dyDescent="0.2">
      <c r="B142" s="65" t="str">
        <f>IF(P_tab_kom!A144=0," ",P_tab_kom!A144)</f>
        <v>0834 Vinje</v>
      </c>
      <c r="C142" s="66">
        <f>IF(P_tab_kom!B144=0," ",P_tab_kom!B144)</f>
        <v>149</v>
      </c>
      <c r="D142" s="66">
        <f>IF(P_tab_kom!C144=0," ",P_tab_kom!C144)</f>
        <v>25</v>
      </c>
      <c r="E142" s="66">
        <f>IF(P_tab_kom!D144=0," ",P_tab_kom!D144)</f>
        <v>6</v>
      </c>
      <c r="F142" s="66" t="str">
        <f>IF(P_tab_kom!E144=0," ",P_tab_kom!E144)</f>
        <v xml:space="preserve"> </v>
      </c>
      <c r="G142" s="66">
        <f>IF(P_tab_kom!F144=0," ",P_tab_kom!F144)</f>
        <v>75</v>
      </c>
      <c r="H142" s="66" t="str">
        <f>IF(P_tab_kom!G144=0," ",P_tab_kom!G144)</f>
        <v xml:space="preserve"> </v>
      </c>
      <c r="I142" s="66">
        <f>IF(P_tab_kom!H144=0," ",P_tab_kom!H144)</f>
        <v>42</v>
      </c>
      <c r="J142" s="66">
        <f>IF(P_tab_kom!I144=0," ",P_tab_kom!I144)</f>
        <v>10</v>
      </c>
      <c r="K142" s="66" t="str">
        <f>IF(P_tab_kom!J144=0," ",P_tab_kom!J144)</f>
        <v xml:space="preserve"> </v>
      </c>
      <c r="L142" s="66">
        <f>IF(P_tab_kom!K144=0," ",P_tab_kom!K144)</f>
        <v>10</v>
      </c>
      <c r="M142" s="66">
        <f>IF(P_tab_kom!L144=0," ",P_tab_kom!L144)</f>
        <v>11</v>
      </c>
      <c r="N142" s="66">
        <f>IF(P_tab_kom!M144=0," ",P_tab_kom!M144)</f>
        <v>83</v>
      </c>
      <c r="O142" s="66">
        <f>IF(P_tab_kom!N144=0," ",P_tab_kom!N144)</f>
        <v>411</v>
      </c>
    </row>
    <row r="143" spans="2:15" x14ac:dyDescent="0.2">
      <c r="B143" s="65" t="str">
        <f>IF(P_tab_kom!A145=0," ",P_tab_kom!A145)</f>
        <v>0901 Risør</v>
      </c>
      <c r="C143" s="66" t="str">
        <f>IF(P_tab_kom!B145=0," ",P_tab_kom!B145)</f>
        <v xml:space="preserve"> </v>
      </c>
      <c r="D143" s="66" t="str">
        <f>IF(P_tab_kom!C145=0," ",P_tab_kom!C145)</f>
        <v xml:space="preserve"> </v>
      </c>
      <c r="E143" s="66" t="str">
        <f>IF(P_tab_kom!D145=0," ",P_tab_kom!D145)</f>
        <v xml:space="preserve"> </v>
      </c>
      <c r="F143" s="66" t="str">
        <f>IF(P_tab_kom!E145=0," ",P_tab_kom!E145)</f>
        <v xml:space="preserve"> </v>
      </c>
      <c r="G143" s="66" t="str">
        <f>IF(P_tab_kom!F145=0," ",P_tab_kom!F145)</f>
        <v xml:space="preserve"> </v>
      </c>
      <c r="H143" s="66" t="str">
        <f>IF(P_tab_kom!G145=0," ",P_tab_kom!G145)</f>
        <v xml:space="preserve"> </v>
      </c>
      <c r="I143" s="66" t="str">
        <f>IF(P_tab_kom!H145=0," ",P_tab_kom!H145)</f>
        <v xml:space="preserve"> </v>
      </c>
      <c r="J143" s="66" t="str">
        <f>IF(P_tab_kom!I145=0," ",P_tab_kom!I145)</f>
        <v xml:space="preserve"> </v>
      </c>
      <c r="K143" s="66" t="str">
        <f>IF(P_tab_kom!J145=0," ",P_tab_kom!J145)</f>
        <v xml:space="preserve"> </v>
      </c>
      <c r="L143" s="66" t="str">
        <f>IF(P_tab_kom!K145=0," ",P_tab_kom!K145)</f>
        <v xml:space="preserve"> </v>
      </c>
      <c r="M143" s="66" t="str">
        <f>IF(P_tab_kom!L145=0," ",P_tab_kom!L145)</f>
        <v xml:space="preserve"> </v>
      </c>
      <c r="N143" s="66" t="str">
        <f>IF(P_tab_kom!M145=0," ",P_tab_kom!M145)</f>
        <v xml:space="preserve"> </v>
      </c>
      <c r="O143" s="66" t="str">
        <f>IF(P_tab_kom!N145=0," ",P_tab_kom!N145)</f>
        <v xml:space="preserve"> </v>
      </c>
    </row>
    <row r="144" spans="2:15" x14ac:dyDescent="0.2">
      <c r="B144" s="65" t="str">
        <f>IF(P_tab_kom!A146=0," ",P_tab_kom!A146)</f>
        <v>0904 Grimstad</v>
      </c>
      <c r="C144" s="66" t="str">
        <f>IF(P_tab_kom!B146=0," ",P_tab_kom!B146)</f>
        <v xml:space="preserve"> </v>
      </c>
      <c r="D144" s="66" t="str">
        <f>IF(P_tab_kom!C146=0," ",P_tab_kom!C146)</f>
        <v xml:space="preserve"> </v>
      </c>
      <c r="E144" s="66" t="str">
        <f>IF(P_tab_kom!D146=0," ",P_tab_kom!D146)</f>
        <v xml:space="preserve"> </v>
      </c>
      <c r="F144" s="66" t="str">
        <f>IF(P_tab_kom!E146=0," ",P_tab_kom!E146)</f>
        <v xml:space="preserve"> </v>
      </c>
      <c r="G144" s="66" t="str">
        <f>IF(P_tab_kom!F146=0," ",P_tab_kom!F146)</f>
        <v xml:space="preserve"> </v>
      </c>
      <c r="H144" s="66" t="str">
        <f>IF(P_tab_kom!G146=0," ",P_tab_kom!G146)</f>
        <v xml:space="preserve"> </v>
      </c>
      <c r="I144" s="66">
        <f>IF(P_tab_kom!H146=0," ",P_tab_kom!H146)</f>
        <v>15</v>
      </c>
      <c r="J144" s="66" t="str">
        <f>IF(P_tab_kom!I146=0," ",P_tab_kom!I146)</f>
        <v xml:space="preserve"> </v>
      </c>
      <c r="K144" s="66" t="str">
        <f>IF(P_tab_kom!J146=0," ",P_tab_kom!J146)</f>
        <v xml:space="preserve"> </v>
      </c>
      <c r="L144" s="66" t="str">
        <f>IF(P_tab_kom!K146=0," ",P_tab_kom!K146)</f>
        <v xml:space="preserve"> </v>
      </c>
      <c r="M144" s="66" t="str">
        <f>IF(P_tab_kom!L146=0," ",P_tab_kom!L146)</f>
        <v xml:space="preserve"> </v>
      </c>
      <c r="N144" s="66" t="str">
        <f>IF(P_tab_kom!M146=0," ",P_tab_kom!M146)</f>
        <v xml:space="preserve"> </v>
      </c>
      <c r="O144" s="66">
        <f>IF(P_tab_kom!N146=0," ",P_tab_kom!N146)</f>
        <v>15</v>
      </c>
    </row>
    <row r="145" spans="2:15" x14ac:dyDescent="0.2">
      <c r="B145" s="65" t="str">
        <f>IF(P_tab_kom!A147=0," ",P_tab_kom!A147)</f>
        <v>0906 Arendal</v>
      </c>
      <c r="C145" s="66" t="str">
        <f>IF(P_tab_kom!B147=0," ",P_tab_kom!B147)</f>
        <v xml:space="preserve"> </v>
      </c>
      <c r="D145" s="66" t="str">
        <f>IF(P_tab_kom!C147=0," ",P_tab_kom!C147)</f>
        <v xml:space="preserve"> </v>
      </c>
      <c r="E145" s="66" t="str">
        <f>IF(P_tab_kom!D147=0," ",P_tab_kom!D147)</f>
        <v xml:space="preserve"> </v>
      </c>
      <c r="F145" s="66" t="str">
        <f>IF(P_tab_kom!E147=0," ",P_tab_kom!E147)</f>
        <v xml:space="preserve"> </v>
      </c>
      <c r="G145" s="66" t="str">
        <f>IF(P_tab_kom!F147=0," ",P_tab_kom!F147)</f>
        <v xml:space="preserve"> </v>
      </c>
      <c r="H145" s="66">
        <f>IF(P_tab_kom!G147=0," ",P_tab_kom!G147)</f>
        <v>10</v>
      </c>
      <c r="I145" s="66" t="str">
        <f>IF(P_tab_kom!H147=0," ",P_tab_kom!H147)</f>
        <v xml:space="preserve"> </v>
      </c>
      <c r="J145" s="66" t="str">
        <f>IF(P_tab_kom!I147=0," ",P_tab_kom!I147)</f>
        <v xml:space="preserve"> </v>
      </c>
      <c r="K145" s="66" t="str">
        <f>IF(P_tab_kom!J147=0," ",P_tab_kom!J147)</f>
        <v xml:space="preserve"> </v>
      </c>
      <c r="L145" s="66">
        <f>IF(P_tab_kom!K147=0," ",P_tab_kom!K147)</f>
        <v>15</v>
      </c>
      <c r="M145" s="66" t="str">
        <f>IF(P_tab_kom!L147=0," ",P_tab_kom!L147)</f>
        <v xml:space="preserve"> </v>
      </c>
      <c r="N145" s="66">
        <f>IF(P_tab_kom!M147=0," ",P_tab_kom!M147)</f>
        <v>10</v>
      </c>
      <c r="O145" s="66">
        <f>IF(P_tab_kom!N147=0," ",P_tab_kom!N147)</f>
        <v>35</v>
      </c>
    </row>
    <row r="146" spans="2:15" x14ac:dyDescent="0.2">
      <c r="B146" s="65" t="str">
        <f>IF(P_tab_kom!A148=0," ",P_tab_kom!A148)</f>
        <v>0911 Gjerstad</v>
      </c>
      <c r="C146" s="66" t="str">
        <f>IF(P_tab_kom!B148=0," ",P_tab_kom!B148)</f>
        <v xml:space="preserve"> </v>
      </c>
      <c r="D146" s="66" t="str">
        <f>IF(P_tab_kom!C148=0," ",P_tab_kom!C148)</f>
        <v xml:space="preserve"> </v>
      </c>
      <c r="E146" s="66" t="str">
        <f>IF(P_tab_kom!D148=0," ",P_tab_kom!D148)</f>
        <v xml:space="preserve"> </v>
      </c>
      <c r="F146" s="66" t="str">
        <f>IF(P_tab_kom!E148=0," ",P_tab_kom!E148)</f>
        <v xml:space="preserve"> </v>
      </c>
      <c r="G146" s="66" t="str">
        <f>IF(P_tab_kom!F148=0," ",P_tab_kom!F148)</f>
        <v xml:space="preserve"> </v>
      </c>
      <c r="H146" s="66" t="str">
        <f>IF(P_tab_kom!G148=0," ",P_tab_kom!G148)</f>
        <v xml:space="preserve"> </v>
      </c>
      <c r="I146" s="66" t="str">
        <f>IF(P_tab_kom!H148=0," ",P_tab_kom!H148)</f>
        <v xml:space="preserve"> </v>
      </c>
      <c r="J146" s="66" t="str">
        <f>IF(P_tab_kom!I148=0," ",P_tab_kom!I148)</f>
        <v xml:space="preserve"> </v>
      </c>
      <c r="K146" s="66" t="str">
        <f>IF(P_tab_kom!J148=0," ",P_tab_kom!J148)</f>
        <v xml:space="preserve"> </v>
      </c>
      <c r="L146" s="66" t="str">
        <f>IF(P_tab_kom!K148=0," ",P_tab_kom!K148)</f>
        <v xml:space="preserve"> </v>
      </c>
      <c r="M146" s="66" t="str">
        <f>IF(P_tab_kom!L148=0," ",P_tab_kom!L148)</f>
        <v xml:space="preserve"> </v>
      </c>
      <c r="N146" s="66" t="str">
        <f>IF(P_tab_kom!M148=0," ",P_tab_kom!M148)</f>
        <v xml:space="preserve"> </v>
      </c>
      <c r="O146" s="66" t="str">
        <f>IF(P_tab_kom!N148=0," ",P_tab_kom!N148)</f>
        <v xml:space="preserve"> </v>
      </c>
    </row>
    <row r="147" spans="2:15" x14ac:dyDescent="0.2">
      <c r="B147" s="65" t="str">
        <f>IF(P_tab_kom!A149=0," ",P_tab_kom!A149)</f>
        <v>0912 Vegårshei</v>
      </c>
      <c r="C147" s="66" t="str">
        <f>IF(P_tab_kom!B149=0," ",P_tab_kom!B149)</f>
        <v xml:space="preserve"> </v>
      </c>
      <c r="D147" s="66" t="str">
        <f>IF(P_tab_kom!C149=0," ",P_tab_kom!C149)</f>
        <v xml:space="preserve"> </v>
      </c>
      <c r="E147" s="66" t="str">
        <f>IF(P_tab_kom!D149=0," ",P_tab_kom!D149)</f>
        <v xml:space="preserve"> </v>
      </c>
      <c r="F147" s="66" t="str">
        <f>IF(P_tab_kom!E149=0," ",P_tab_kom!E149)</f>
        <v xml:space="preserve"> </v>
      </c>
      <c r="G147" s="66" t="str">
        <f>IF(P_tab_kom!F149=0," ",P_tab_kom!F149)</f>
        <v xml:space="preserve"> </v>
      </c>
      <c r="H147" s="66" t="str">
        <f>IF(P_tab_kom!G149=0," ",P_tab_kom!G149)</f>
        <v xml:space="preserve"> </v>
      </c>
      <c r="I147" s="66" t="str">
        <f>IF(P_tab_kom!H149=0," ",P_tab_kom!H149)</f>
        <v xml:space="preserve"> </v>
      </c>
      <c r="J147" s="66" t="str">
        <f>IF(P_tab_kom!I149=0," ",P_tab_kom!I149)</f>
        <v xml:space="preserve"> </v>
      </c>
      <c r="K147" s="66" t="str">
        <f>IF(P_tab_kom!J149=0," ",P_tab_kom!J149)</f>
        <v xml:space="preserve"> </v>
      </c>
      <c r="L147" s="66" t="str">
        <f>IF(P_tab_kom!K149=0," ",P_tab_kom!K149)</f>
        <v xml:space="preserve"> </v>
      </c>
      <c r="M147" s="66" t="str">
        <f>IF(P_tab_kom!L149=0," ",P_tab_kom!L149)</f>
        <v xml:space="preserve"> </v>
      </c>
      <c r="N147" s="66" t="str">
        <f>IF(P_tab_kom!M149=0," ",P_tab_kom!M149)</f>
        <v xml:space="preserve"> </v>
      </c>
      <c r="O147" s="66" t="str">
        <f>IF(P_tab_kom!N149=0," ",P_tab_kom!N149)</f>
        <v xml:space="preserve"> </v>
      </c>
    </row>
    <row r="148" spans="2:15" x14ac:dyDescent="0.2">
      <c r="B148" s="65" t="str">
        <f>IF(P_tab_kom!A150=0," ",P_tab_kom!A150)</f>
        <v>0914 Tvedestrand</v>
      </c>
      <c r="C148" s="66" t="str">
        <f>IF(P_tab_kom!B150=0," ",P_tab_kom!B150)</f>
        <v xml:space="preserve"> </v>
      </c>
      <c r="D148" s="66" t="str">
        <f>IF(P_tab_kom!C150=0," ",P_tab_kom!C150)</f>
        <v xml:space="preserve"> </v>
      </c>
      <c r="E148" s="66" t="str">
        <f>IF(P_tab_kom!D150=0," ",P_tab_kom!D150)</f>
        <v xml:space="preserve"> </v>
      </c>
      <c r="F148" s="66" t="str">
        <f>IF(P_tab_kom!E150=0," ",P_tab_kom!E150)</f>
        <v xml:space="preserve"> </v>
      </c>
      <c r="G148" s="66" t="str">
        <f>IF(P_tab_kom!F150=0," ",P_tab_kom!F150)</f>
        <v xml:space="preserve"> </v>
      </c>
      <c r="H148" s="66" t="str">
        <f>IF(P_tab_kom!G150=0," ",P_tab_kom!G150)</f>
        <v xml:space="preserve"> </v>
      </c>
      <c r="I148" s="66" t="str">
        <f>IF(P_tab_kom!H150=0," ",P_tab_kom!H150)</f>
        <v xml:space="preserve"> </v>
      </c>
      <c r="J148" s="66" t="str">
        <f>IF(P_tab_kom!I150=0," ",P_tab_kom!I150)</f>
        <v xml:space="preserve"> </v>
      </c>
      <c r="K148" s="66">
        <f>IF(P_tab_kom!J150=0," ",P_tab_kom!J150)</f>
        <v>8</v>
      </c>
      <c r="L148" s="66" t="str">
        <f>IF(P_tab_kom!K150=0," ",P_tab_kom!K150)</f>
        <v xml:space="preserve"> </v>
      </c>
      <c r="M148" s="66">
        <f>IF(P_tab_kom!L150=0," ",P_tab_kom!L150)</f>
        <v>36</v>
      </c>
      <c r="N148" s="66">
        <f>IF(P_tab_kom!M150=0," ",P_tab_kom!M150)</f>
        <v>6</v>
      </c>
      <c r="O148" s="66">
        <f>IF(P_tab_kom!N150=0," ",P_tab_kom!N150)</f>
        <v>50</v>
      </c>
    </row>
    <row r="149" spans="2:15" x14ac:dyDescent="0.2">
      <c r="B149" s="65" t="str">
        <f>IF(P_tab_kom!A151=0," ",P_tab_kom!A151)</f>
        <v>0919 Froland</v>
      </c>
      <c r="C149" s="66" t="str">
        <f>IF(P_tab_kom!B151=0," ",P_tab_kom!B151)</f>
        <v xml:space="preserve"> </v>
      </c>
      <c r="D149" s="66">
        <f>IF(P_tab_kom!C151=0," ",P_tab_kom!C151)</f>
        <v>10</v>
      </c>
      <c r="E149" s="66" t="str">
        <f>IF(P_tab_kom!D151=0," ",P_tab_kom!D151)</f>
        <v xml:space="preserve"> </v>
      </c>
      <c r="F149" s="66" t="str">
        <f>IF(P_tab_kom!E151=0," ",P_tab_kom!E151)</f>
        <v xml:space="preserve"> </v>
      </c>
      <c r="G149" s="66">
        <f>IF(P_tab_kom!F151=0," ",P_tab_kom!F151)</f>
        <v>60</v>
      </c>
      <c r="H149" s="66">
        <f>IF(P_tab_kom!G151=0," ",P_tab_kom!G151)</f>
        <v>60</v>
      </c>
      <c r="I149" s="66">
        <f>IF(P_tab_kom!H151=0," ",P_tab_kom!H151)</f>
        <v>230</v>
      </c>
      <c r="J149" s="66">
        <f>IF(P_tab_kom!I151=0," ",P_tab_kom!I151)</f>
        <v>18</v>
      </c>
      <c r="K149" s="66">
        <f>IF(P_tab_kom!J151=0," ",P_tab_kom!J151)</f>
        <v>10</v>
      </c>
      <c r="L149" s="66">
        <f>IF(P_tab_kom!K151=0," ",P_tab_kom!K151)</f>
        <v>23</v>
      </c>
      <c r="M149" s="66">
        <f>IF(P_tab_kom!L151=0," ",P_tab_kom!L151)</f>
        <v>5</v>
      </c>
      <c r="N149" s="66">
        <f>IF(P_tab_kom!M151=0," ",P_tab_kom!M151)</f>
        <v>5</v>
      </c>
      <c r="O149" s="66">
        <f>IF(P_tab_kom!N151=0," ",P_tab_kom!N151)</f>
        <v>421</v>
      </c>
    </row>
    <row r="150" spans="2:15" x14ac:dyDescent="0.2">
      <c r="B150" s="65" t="str">
        <f>IF(P_tab_kom!A152=0," ",P_tab_kom!A152)</f>
        <v>0926 Lillesand</v>
      </c>
      <c r="C150" s="66" t="str">
        <f>IF(P_tab_kom!B152=0," ",P_tab_kom!B152)</f>
        <v xml:space="preserve"> </v>
      </c>
      <c r="D150" s="66" t="str">
        <f>IF(P_tab_kom!C152=0," ",P_tab_kom!C152)</f>
        <v xml:space="preserve"> </v>
      </c>
      <c r="E150" s="66">
        <f>IF(P_tab_kom!D152=0," ",P_tab_kom!D152)</f>
        <v>50</v>
      </c>
      <c r="F150" s="66" t="str">
        <f>IF(P_tab_kom!E152=0," ",P_tab_kom!E152)</f>
        <v xml:space="preserve"> </v>
      </c>
      <c r="G150" s="66" t="str">
        <f>IF(P_tab_kom!F152=0," ",P_tab_kom!F152)</f>
        <v xml:space="preserve"> </v>
      </c>
      <c r="H150" s="66" t="str">
        <f>IF(P_tab_kom!G152=0," ",P_tab_kom!G152)</f>
        <v xml:space="preserve"> </v>
      </c>
      <c r="I150" s="66">
        <f>IF(P_tab_kom!H152=0," ",P_tab_kom!H152)</f>
        <v>1</v>
      </c>
      <c r="J150" s="66" t="str">
        <f>IF(P_tab_kom!I152=0," ",P_tab_kom!I152)</f>
        <v xml:space="preserve"> </v>
      </c>
      <c r="K150" s="66" t="str">
        <f>IF(P_tab_kom!J152=0," ",P_tab_kom!J152)</f>
        <v xml:space="preserve"> </v>
      </c>
      <c r="L150" s="66" t="str">
        <f>IF(P_tab_kom!K152=0," ",P_tab_kom!K152)</f>
        <v xml:space="preserve"> </v>
      </c>
      <c r="M150" s="66">
        <f>IF(P_tab_kom!L152=0," ",P_tab_kom!L152)</f>
        <v>13</v>
      </c>
      <c r="N150" s="66" t="str">
        <f>IF(P_tab_kom!M152=0," ",P_tab_kom!M152)</f>
        <v xml:space="preserve"> </v>
      </c>
      <c r="O150" s="66">
        <f>IF(P_tab_kom!N152=0," ",P_tab_kom!N152)</f>
        <v>64</v>
      </c>
    </row>
    <row r="151" spans="2:15" x14ac:dyDescent="0.2">
      <c r="B151" s="65" t="str">
        <f>IF(P_tab_kom!A153=0," ",P_tab_kom!A153)</f>
        <v>0928 Birkenes</v>
      </c>
      <c r="C151" s="66" t="str">
        <f>IF(P_tab_kom!B153=0," ",P_tab_kom!B153)</f>
        <v xml:space="preserve"> </v>
      </c>
      <c r="D151" s="66" t="str">
        <f>IF(P_tab_kom!C153=0," ",P_tab_kom!C153)</f>
        <v xml:space="preserve"> </v>
      </c>
      <c r="E151" s="66" t="str">
        <f>IF(P_tab_kom!D153=0," ",P_tab_kom!D153)</f>
        <v xml:space="preserve"> </v>
      </c>
      <c r="F151" s="66">
        <f>IF(P_tab_kom!E153=0," ",P_tab_kom!E153)</f>
        <v>23</v>
      </c>
      <c r="G151" s="66" t="str">
        <f>IF(P_tab_kom!F153=0," ",P_tab_kom!F153)</f>
        <v xml:space="preserve"> </v>
      </c>
      <c r="H151" s="66">
        <f>IF(P_tab_kom!G153=0," ",P_tab_kom!G153)</f>
        <v>98</v>
      </c>
      <c r="I151" s="66">
        <f>IF(P_tab_kom!H153=0," ",P_tab_kom!H153)</f>
        <v>258</v>
      </c>
      <c r="J151" s="66">
        <f>IF(P_tab_kom!I153=0," ",P_tab_kom!I153)</f>
        <v>3</v>
      </c>
      <c r="K151" s="66">
        <f>IF(P_tab_kom!J153=0," ",P_tab_kom!J153)</f>
        <v>3</v>
      </c>
      <c r="L151" s="66" t="str">
        <f>IF(P_tab_kom!K153=0," ",P_tab_kom!K153)</f>
        <v xml:space="preserve"> </v>
      </c>
      <c r="M151" s="66">
        <f>IF(P_tab_kom!L153=0," ",P_tab_kom!L153)</f>
        <v>5</v>
      </c>
      <c r="N151" s="66">
        <f>IF(P_tab_kom!M153=0," ",P_tab_kom!M153)</f>
        <v>84</v>
      </c>
      <c r="O151" s="66">
        <f>IF(P_tab_kom!N153=0," ",P_tab_kom!N153)</f>
        <v>474</v>
      </c>
    </row>
    <row r="152" spans="2:15" x14ac:dyDescent="0.2">
      <c r="B152" s="65" t="str">
        <f>IF(P_tab_kom!A154=0," ",P_tab_kom!A154)</f>
        <v>0929 Åmli</v>
      </c>
      <c r="C152" s="66">
        <f>IF(P_tab_kom!B154=0," ",P_tab_kom!B154)</f>
        <v>30</v>
      </c>
      <c r="D152" s="66">
        <f>IF(P_tab_kom!C154=0," ",P_tab_kom!C154)</f>
        <v>25</v>
      </c>
      <c r="E152" s="66">
        <f>IF(P_tab_kom!D154=0," ",P_tab_kom!D154)</f>
        <v>147</v>
      </c>
      <c r="F152" s="66">
        <f>IF(P_tab_kom!E154=0," ",P_tab_kom!E154)</f>
        <v>245</v>
      </c>
      <c r="G152" s="66">
        <f>IF(P_tab_kom!F154=0," ",P_tab_kom!F154)</f>
        <v>223</v>
      </c>
      <c r="H152" s="66">
        <f>IF(P_tab_kom!G154=0," ",P_tab_kom!G154)</f>
        <v>45</v>
      </c>
      <c r="I152" s="66">
        <f>IF(P_tab_kom!H154=0," ",P_tab_kom!H154)</f>
        <v>84</v>
      </c>
      <c r="J152" s="66">
        <f>IF(P_tab_kom!I154=0," ",P_tab_kom!I154)</f>
        <v>285</v>
      </c>
      <c r="K152" s="66" t="str">
        <f>IF(P_tab_kom!J154=0," ",P_tab_kom!J154)</f>
        <v xml:space="preserve"> </v>
      </c>
      <c r="L152" s="66">
        <f>IF(P_tab_kom!K154=0," ",P_tab_kom!K154)</f>
        <v>18</v>
      </c>
      <c r="M152" s="66">
        <f>IF(P_tab_kom!L154=0," ",P_tab_kom!L154)</f>
        <v>57</v>
      </c>
      <c r="N152" s="66">
        <f>IF(P_tab_kom!M154=0," ",P_tab_kom!M154)</f>
        <v>384</v>
      </c>
      <c r="O152" s="66">
        <f>IF(P_tab_kom!N154=0," ",P_tab_kom!N154)</f>
        <v>1543</v>
      </c>
    </row>
    <row r="153" spans="2:15" x14ac:dyDescent="0.2">
      <c r="B153" s="65" t="str">
        <f>IF(P_tab_kom!A155=0," ",P_tab_kom!A155)</f>
        <v>0935 Iveland</v>
      </c>
      <c r="C153" s="66" t="str">
        <f>IF(P_tab_kom!B155=0," ",P_tab_kom!B155)</f>
        <v xml:space="preserve"> </v>
      </c>
      <c r="D153" s="66" t="str">
        <f>IF(P_tab_kom!C155=0," ",P_tab_kom!C155)</f>
        <v xml:space="preserve"> </v>
      </c>
      <c r="E153" s="66" t="str">
        <f>IF(P_tab_kom!D155=0," ",P_tab_kom!D155)</f>
        <v xml:space="preserve"> </v>
      </c>
      <c r="F153" s="66" t="str">
        <f>IF(P_tab_kom!E155=0," ",P_tab_kom!E155)</f>
        <v xml:space="preserve"> </v>
      </c>
      <c r="G153" s="66" t="str">
        <f>IF(P_tab_kom!F155=0," ",P_tab_kom!F155)</f>
        <v xml:space="preserve"> </v>
      </c>
      <c r="H153" s="66" t="str">
        <f>IF(P_tab_kom!G155=0," ",P_tab_kom!G155)</f>
        <v xml:space="preserve"> </v>
      </c>
      <c r="I153" s="66" t="str">
        <f>IF(P_tab_kom!H155=0," ",P_tab_kom!H155)</f>
        <v xml:space="preserve"> </v>
      </c>
      <c r="J153" s="66" t="str">
        <f>IF(P_tab_kom!I155=0," ",P_tab_kom!I155)</f>
        <v xml:space="preserve"> </v>
      </c>
      <c r="K153" s="66" t="str">
        <f>IF(P_tab_kom!J155=0," ",P_tab_kom!J155)</f>
        <v xml:space="preserve"> </v>
      </c>
      <c r="L153" s="66" t="str">
        <f>IF(P_tab_kom!K155=0," ",P_tab_kom!K155)</f>
        <v xml:space="preserve"> </v>
      </c>
      <c r="M153" s="66">
        <f>IF(P_tab_kom!L155=0," ",P_tab_kom!L155)</f>
        <v>10</v>
      </c>
      <c r="N153" s="66">
        <f>IF(P_tab_kom!M155=0," ",P_tab_kom!M155)</f>
        <v>50</v>
      </c>
      <c r="O153" s="66">
        <f>IF(P_tab_kom!N155=0," ",P_tab_kom!N155)</f>
        <v>60</v>
      </c>
    </row>
    <row r="154" spans="2:15" x14ac:dyDescent="0.2">
      <c r="B154" s="65" t="str">
        <f>IF(P_tab_kom!A156=0," ",P_tab_kom!A156)</f>
        <v>0937 Evje og Hornnes</v>
      </c>
      <c r="C154" s="66" t="str">
        <f>IF(P_tab_kom!B156=0," ",P_tab_kom!B156)</f>
        <v xml:space="preserve"> </v>
      </c>
      <c r="D154" s="66" t="str">
        <f>IF(P_tab_kom!C156=0," ",P_tab_kom!C156)</f>
        <v xml:space="preserve"> </v>
      </c>
      <c r="E154" s="66" t="str">
        <f>IF(P_tab_kom!D156=0," ",P_tab_kom!D156)</f>
        <v xml:space="preserve"> </v>
      </c>
      <c r="F154" s="66">
        <f>IF(P_tab_kom!E156=0," ",P_tab_kom!E156)</f>
        <v>50</v>
      </c>
      <c r="G154" s="66" t="str">
        <f>IF(P_tab_kom!F156=0," ",P_tab_kom!F156)</f>
        <v xml:space="preserve"> </v>
      </c>
      <c r="H154" s="66">
        <f>IF(P_tab_kom!G156=0," ",P_tab_kom!G156)</f>
        <v>265</v>
      </c>
      <c r="I154" s="66">
        <f>IF(P_tab_kom!H156=0," ",P_tab_kom!H156)</f>
        <v>77</v>
      </c>
      <c r="J154" s="66">
        <f>IF(P_tab_kom!I156=0," ",P_tab_kom!I156)</f>
        <v>70</v>
      </c>
      <c r="K154" s="66">
        <f>IF(P_tab_kom!J156=0," ",P_tab_kom!J156)</f>
        <v>22</v>
      </c>
      <c r="L154" s="66">
        <f>IF(P_tab_kom!K156=0," ",P_tab_kom!K156)</f>
        <v>20</v>
      </c>
      <c r="M154" s="66">
        <f>IF(P_tab_kom!L156=0," ",P_tab_kom!L156)</f>
        <v>121</v>
      </c>
      <c r="N154" s="66">
        <f>IF(P_tab_kom!M156=0," ",P_tab_kom!M156)</f>
        <v>425</v>
      </c>
      <c r="O154" s="66">
        <f>IF(P_tab_kom!N156=0," ",P_tab_kom!N156)</f>
        <v>1050</v>
      </c>
    </row>
    <row r="155" spans="2:15" x14ac:dyDescent="0.2">
      <c r="B155" s="65" t="str">
        <f>IF(P_tab_kom!A157=0," ",P_tab_kom!A157)</f>
        <v>0938 Bygland</v>
      </c>
      <c r="C155" s="66" t="str">
        <f>IF(P_tab_kom!B157=0," ",P_tab_kom!B157)</f>
        <v xml:space="preserve"> </v>
      </c>
      <c r="D155" s="66" t="str">
        <f>IF(P_tab_kom!C157=0," ",P_tab_kom!C157)</f>
        <v xml:space="preserve"> </v>
      </c>
      <c r="E155" s="66" t="str">
        <f>IF(P_tab_kom!D157=0," ",P_tab_kom!D157)</f>
        <v xml:space="preserve"> </v>
      </c>
      <c r="F155" s="66">
        <f>IF(P_tab_kom!E157=0," ",P_tab_kom!E157)</f>
        <v>142</v>
      </c>
      <c r="G155" s="66">
        <f>IF(P_tab_kom!F157=0," ",P_tab_kom!F157)</f>
        <v>205</v>
      </c>
      <c r="H155" s="66">
        <f>IF(P_tab_kom!G157=0," ",P_tab_kom!G157)</f>
        <v>26</v>
      </c>
      <c r="I155" s="66">
        <f>IF(P_tab_kom!H157=0," ",P_tab_kom!H157)</f>
        <v>35</v>
      </c>
      <c r="J155" s="66">
        <f>IF(P_tab_kom!I157=0," ",P_tab_kom!I157)</f>
        <v>30</v>
      </c>
      <c r="K155" s="66">
        <f>IF(P_tab_kom!J157=0," ",P_tab_kom!J157)</f>
        <v>20</v>
      </c>
      <c r="L155" s="66">
        <f>IF(P_tab_kom!K157=0," ",P_tab_kom!K157)</f>
        <v>80</v>
      </c>
      <c r="M155" s="66">
        <f>IF(P_tab_kom!L157=0," ",P_tab_kom!L157)</f>
        <v>58</v>
      </c>
      <c r="N155" s="66">
        <f>IF(P_tab_kom!M157=0," ",P_tab_kom!M157)</f>
        <v>51</v>
      </c>
      <c r="O155" s="66">
        <f>IF(P_tab_kom!N157=0," ",P_tab_kom!N157)</f>
        <v>647</v>
      </c>
    </row>
    <row r="156" spans="2:15" x14ac:dyDescent="0.2">
      <c r="B156" s="65" t="str">
        <f>IF(P_tab_kom!A158=0," ",P_tab_kom!A158)</f>
        <v>0940 Valle</v>
      </c>
      <c r="C156" s="66" t="str">
        <f>IF(P_tab_kom!B158=0," ",P_tab_kom!B158)</f>
        <v xml:space="preserve"> </v>
      </c>
      <c r="D156" s="66">
        <f>IF(P_tab_kom!C158=0," ",P_tab_kom!C158)</f>
        <v>45</v>
      </c>
      <c r="E156" s="66" t="str">
        <f>IF(P_tab_kom!D158=0," ",P_tab_kom!D158)</f>
        <v xml:space="preserve"> </v>
      </c>
      <c r="F156" s="66" t="str">
        <f>IF(P_tab_kom!E158=0," ",P_tab_kom!E158)</f>
        <v xml:space="preserve"> </v>
      </c>
      <c r="G156" s="66">
        <f>IF(P_tab_kom!F158=0," ",P_tab_kom!F158)</f>
        <v>25</v>
      </c>
      <c r="H156" s="66">
        <f>IF(P_tab_kom!G158=0," ",P_tab_kom!G158)</f>
        <v>4</v>
      </c>
      <c r="I156" s="66" t="str">
        <f>IF(P_tab_kom!H158=0," ",P_tab_kom!H158)</f>
        <v xml:space="preserve"> </v>
      </c>
      <c r="J156" s="66">
        <f>IF(P_tab_kom!I158=0," ",P_tab_kom!I158)</f>
        <v>35</v>
      </c>
      <c r="K156" s="66">
        <f>IF(P_tab_kom!J158=0," ",P_tab_kom!J158)</f>
        <v>174</v>
      </c>
      <c r="L156" s="66">
        <f>IF(P_tab_kom!K158=0," ",P_tab_kom!K158)</f>
        <v>75</v>
      </c>
      <c r="M156" s="66">
        <f>IF(P_tab_kom!L158=0," ",P_tab_kom!L158)</f>
        <v>105</v>
      </c>
      <c r="N156" s="66">
        <f>IF(P_tab_kom!M158=0," ",P_tab_kom!M158)</f>
        <v>15</v>
      </c>
      <c r="O156" s="66">
        <f>IF(P_tab_kom!N158=0," ",P_tab_kom!N158)</f>
        <v>478</v>
      </c>
    </row>
    <row r="157" spans="2:15" x14ac:dyDescent="0.2">
      <c r="B157" s="65" t="str">
        <f>IF(P_tab_kom!A159=0," ",P_tab_kom!A159)</f>
        <v>0941 Bykle</v>
      </c>
      <c r="C157" s="66" t="str">
        <f>IF(P_tab_kom!B159=0," ",P_tab_kom!B159)</f>
        <v xml:space="preserve"> </v>
      </c>
      <c r="D157" s="66" t="str">
        <f>IF(P_tab_kom!C159=0," ",P_tab_kom!C159)</f>
        <v xml:space="preserve"> </v>
      </c>
      <c r="E157" s="66" t="str">
        <f>IF(P_tab_kom!D159=0," ",P_tab_kom!D159)</f>
        <v xml:space="preserve"> </v>
      </c>
      <c r="F157" s="66" t="str">
        <f>IF(P_tab_kom!E159=0," ",P_tab_kom!E159)</f>
        <v xml:space="preserve"> </v>
      </c>
      <c r="G157" s="66" t="str">
        <f>IF(P_tab_kom!F159=0," ",P_tab_kom!F159)</f>
        <v xml:space="preserve"> </v>
      </c>
      <c r="H157" s="66">
        <f>IF(P_tab_kom!G159=0," ",P_tab_kom!G159)</f>
        <v>67</v>
      </c>
      <c r="I157" s="66" t="str">
        <f>IF(P_tab_kom!H159=0," ",P_tab_kom!H159)</f>
        <v xml:space="preserve"> </v>
      </c>
      <c r="J157" s="66" t="str">
        <f>IF(P_tab_kom!I159=0," ",P_tab_kom!I159)</f>
        <v xml:space="preserve"> </v>
      </c>
      <c r="K157" s="66" t="str">
        <f>IF(P_tab_kom!J159=0," ",P_tab_kom!J159)</f>
        <v xml:space="preserve"> </v>
      </c>
      <c r="L157" s="66">
        <f>IF(P_tab_kom!K159=0," ",P_tab_kom!K159)</f>
        <v>10</v>
      </c>
      <c r="M157" s="66" t="str">
        <f>IF(P_tab_kom!L159=0," ",P_tab_kom!L159)</f>
        <v xml:space="preserve"> </v>
      </c>
      <c r="N157" s="66" t="str">
        <f>IF(P_tab_kom!M159=0," ",P_tab_kom!M159)</f>
        <v xml:space="preserve"> </v>
      </c>
      <c r="O157" s="66">
        <f>IF(P_tab_kom!N159=0," ",P_tab_kom!N159)</f>
        <v>77</v>
      </c>
    </row>
    <row r="158" spans="2:15" x14ac:dyDescent="0.2">
      <c r="B158" s="65" t="str">
        <f>IF(P_tab_kom!A160=0," ",P_tab_kom!A160)</f>
        <v>1001 Kristiansand</v>
      </c>
      <c r="C158" s="66" t="str">
        <f>IF(P_tab_kom!B160=0," ",P_tab_kom!B160)</f>
        <v xml:space="preserve"> </v>
      </c>
      <c r="D158" s="66" t="str">
        <f>IF(P_tab_kom!C160=0," ",P_tab_kom!C160)</f>
        <v xml:space="preserve"> </v>
      </c>
      <c r="E158" s="66" t="str">
        <f>IF(P_tab_kom!D160=0," ",P_tab_kom!D160)</f>
        <v xml:space="preserve"> </v>
      </c>
      <c r="F158" s="66" t="str">
        <f>IF(P_tab_kom!E160=0," ",P_tab_kom!E160)</f>
        <v xml:space="preserve"> </v>
      </c>
      <c r="G158" s="66" t="str">
        <f>IF(P_tab_kom!F160=0," ",P_tab_kom!F160)</f>
        <v xml:space="preserve"> </v>
      </c>
      <c r="H158" s="66" t="str">
        <f>IF(P_tab_kom!G160=0," ",P_tab_kom!G160)</f>
        <v xml:space="preserve"> </v>
      </c>
      <c r="I158" s="66" t="str">
        <f>IF(P_tab_kom!H160=0," ",P_tab_kom!H160)</f>
        <v xml:space="preserve"> </v>
      </c>
      <c r="J158" s="66" t="str">
        <f>IF(P_tab_kom!I160=0," ",P_tab_kom!I160)</f>
        <v xml:space="preserve"> </v>
      </c>
      <c r="K158" s="66" t="str">
        <f>IF(P_tab_kom!J160=0," ",P_tab_kom!J160)</f>
        <v xml:space="preserve"> </v>
      </c>
      <c r="L158" s="66" t="str">
        <f>IF(P_tab_kom!K160=0," ",P_tab_kom!K160)</f>
        <v xml:space="preserve"> </v>
      </c>
      <c r="M158" s="66" t="str">
        <f>IF(P_tab_kom!L160=0," ",P_tab_kom!L160)</f>
        <v xml:space="preserve"> </v>
      </c>
      <c r="N158" s="66" t="str">
        <f>IF(P_tab_kom!M160=0," ",P_tab_kom!M160)</f>
        <v xml:space="preserve"> </v>
      </c>
      <c r="O158" s="66" t="str">
        <f>IF(P_tab_kom!N160=0," ",P_tab_kom!N160)</f>
        <v xml:space="preserve"> </v>
      </c>
    </row>
    <row r="159" spans="2:15" x14ac:dyDescent="0.2">
      <c r="B159" s="65" t="str">
        <f>IF(P_tab_kom!A161=0," ",P_tab_kom!A161)</f>
        <v>1002 Mandal</v>
      </c>
      <c r="C159" s="66">
        <f>IF(P_tab_kom!B161=0," ",P_tab_kom!B161)</f>
        <v>20</v>
      </c>
      <c r="D159" s="66" t="str">
        <f>IF(P_tab_kom!C161=0," ",P_tab_kom!C161)</f>
        <v xml:space="preserve"> </v>
      </c>
      <c r="E159" s="66" t="str">
        <f>IF(P_tab_kom!D161=0," ",P_tab_kom!D161)</f>
        <v xml:space="preserve"> </v>
      </c>
      <c r="F159" s="66" t="str">
        <f>IF(P_tab_kom!E161=0," ",P_tab_kom!E161)</f>
        <v xml:space="preserve"> </v>
      </c>
      <c r="G159" s="66" t="str">
        <f>IF(P_tab_kom!F161=0," ",P_tab_kom!F161)</f>
        <v xml:space="preserve"> </v>
      </c>
      <c r="H159" s="66">
        <f>IF(P_tab_kom!G161=0," ",P_tab_kom!G161)</f>
        <v>83</v>
      </c>
      <c r="I159" s="66" t="str">
        <f>IF(P_tab_kom!H161=0," ",P_tab_kom!H161)</f>
        <v xml:space="preserve"> </v>
      </c>
      <c r="J159" s="66" t="str">
        <f>IF(P_tab_kom!I161=0," ",P_tab_kom!I161)</f>
        <v xml:space="preserve"> </v>
      </c>
      <c r="K159" s="66" t="str">
        <f>IF(P_tab_kom!J161=0," ",P_tab_kom!J161)</f>
        <v xml:space="preserve"> </v>
      </c>
      <c r="L159" s="66">
        <f>IF(P_tab_kom!K161=0," ",P_tab_kom!K161)</f>
        <v>54</v>
      </c>
      <c r="M159" s="66">
        <f>IF(P_tab_kom!L161=0," ",P_tab_kom!L161)</f>
        <v>4</v>
      </c>
      <c r="N159" s="66" t="str">
        <f>IF(P_tab_kom!M161=0," ",P_tab_kom!M161)</f>
        <v xml:space="preserve"> </v>
      </c>
      <c r="O159" s="66">
        <f>IF(P_tab_kom!N161=0," ",P_tab_kom!N161)</f>
        <v>161</v>
      </c>
    </row>
    <row r="160" spans="2:15" x14ac:dyDescent="0.2">
      <c r="B160" s="65" t="str">
        <f>IF(P_tab_kom!A162=0," ",P_tab_kom!A162)</f>
        <v>1003 Farsund</v>
      </c>
      <c r="C160" s="66">
        <f>IF(P_tab_kom!B162=0," ",P_tab_kom!B162)</f>
        <v>4</v>
      </c>
      <c r="D160" s="66">
        <f>IF(P_tab_kom!C162=0," ",P_tab_kom!C162)</f>
        <v>47</v>
      </c>
      <c r="E160" s="66">
        <f>IF(P_tab_kom!D162=0," ",P_tab_kom!D162)</f>
        <v>43</v>
      </c>
      <c r="F160" s="66" t="str">
        <f>IF(P_tab_kom!E162=0," ",P_tab_kom!E162)</f>
        <v xml:space="preserve"> </v>
      </c>
      <c r="G160" s="66">
        <f>IF(P_tab_kom!F162=0," ",P_tab_kom!F162)</f>
        <v>20</v>
      </c>
      <c r="H160" s="66">
        <f>IF(P_tab_kom!G162=0," ",P_tab_kom!G162)</f>
        <v>20</v>
      </c>
      <c r="I160" s="66">
        <f>IF(P_tab_kom!H162=0," ",P_tab_kom!H162)</f>
        <v>63</v>
      </c>
      <c r="J160" s="66">
        <f>IF(P_tab_kom!I162=0," ",P_tab_kom!I162)</f>
        <v>110</v>
      </c>
      <c r="K160" s="66">
        <f>IF(P_tab_kom!J162=0," ",P_tab_kom!J162)</f>
        <v>65</v>
      </c>
      <c r="L160" s="66">
        <f>IF(P_tab_kom!K162=0," ",P_tab_kom!K162)</f>
        <v>21</v>
      </c>
      <c r="M160" s="66">
        <f>IF(P_tab_kom!L162=0," ",P_tab_kom!L162)</f>
        <v>78</v>
      </c>
      <c r="N160" s="66">
        <f>IF(P_tab_kom!M162=0," ",P_tab_kom!M162)</f>
        <v>73</v>
      </c>
      <c r="O160" s="66">
        <f>IF(P_tab_kom!N162=0," ",P_tab_kom!N162)</f>
        <v>544</v>
      </c>
    </row>
    <row r="161" spans="2:15" x14ac:dyDescent="0.2">
      <c r="B161" s="65" t="str">
        <f>IF(P_tab_kom!A163=0," ",P_tab_kom!A163)</f>
        <v>1004 Flekkefjord</v>
      </c>
      <c r="C161" s="66">
        <f>IF(P_tab_kom!B163=0," ",P_tab_kom!B163)</f>
        <v>32</v>
      </c>
      <c r="D161" s="66">
        <f>IF(P_tab_kom!C163=0," ",P_tab_kom!C163)</f>
        <v>73</v>
      </c>
      <c r="E161" s="66">
        <f>IF(P_tab_kom!D163=0," ",P_tab_kom!D163)</f>
        <v>5</v>
      </c>
      <c r="F161" s="66" t="str">
        <f>IF(P_tab_kom!E163=0," ",P_tab_kom!E163)</f>
        <v xml:space="preserve"> </v>
      </c>
      <c r="G161" s="66" t="str">
        <f>IF(P_tab_kom!F163=0," ",P_tab_kom!F163)</f>
        <v xml:space="preserve"> </v>
      </c>
      <c r="H161" s="66">
        <f>IF(P_tab_kom!G163=0," ",P_tab_kom!G163)</f>
        <v>167</v>
      </c>
      <c r="I161" s="66">
        <f>IF(P_tab_kom!H163=0," ",P_tab_kom!H163)</f>
        <v>5</v>
      </c>
      <c r="J161" s="66">
        <f>IF(P_tab_kom!I163=0," ",P_tab_kom!I163)</f>
        <v>40</v>
      </c>
      <c r="K161" s="66">
        <f>IF(P_tab_kom!J163=0," ",P_tab_kom!J163)</f>
        <v>68</v>
      </c>
      <c r="L161" s="66">
        <f>IF(P_tab_kom!K163=0," ",P_tab_kom!K163)</f>
        <v>30</v>
      </c>
      <c r="M161" s="66">
        <f>IF(P_tab_kom!L163=0," ",P_tab_kom!L163)</f>
        <v>21</v>
      </c>
      <c r="N161" s="66">
        <f>IF(P_tab_kom!M163=0," ",P_tab_kom!M163)</f>
        <v>195</v>
      </c>
      <c r="O161" s="66">
        <f>IF(P_tab_kom!N163=0," ",P_tab_kom!N163)</f>
        <v>636</v>
      </c>
    </row>
    <row r="162" spans="2:15" x14ac:dyDescent="0.2">
      <c r="B162" s="65" t="str">
        <f>IF(P_tab_kom!A164=0," ",P_tab_kom!A164)</f>
        <v>1014 Vennesla</v>
      </c>
      <c r="C162" s="66">
        <f>IF(P_tab_kom!B164=0," ",P_tab_kom!B164)</f>
        <v>6</v>
      </c>
      <c r="D162" s="66" t="str">
        <f>IF(P_tab_kom!C164=0," ",P_tab_kom!C164)</f>
        <v xml:space="preserve"> </v>
      </c>
      <c r="E162" s="66">
        <f>IF(P_tab_kom!D164=0," ",P_tab_kom!D164)</f>
        <v>4</v>
      </c>
      <c r="F162" s="66">
        <f>IF(P_tab_kom!E164=0," ",P_tab_kom!E164)</f>
        <v>9</v>
      </c>
      <c r="G162" s="66" t="str">
        <f>IF(P_tab_kom!F164=0," ",P_tab_kom!F164)</f>
        <v xml:space="preserve"> </v>
      </c>
      <c r="H162" s="66" t="str">
        <f>IF(P_tab_kom!G164=0," ",P_tab_kom!G164)</f>
        <v xml:space="preserve"> </v>
      </c>
      <c r="I162" s="66">
        <f>IF(P_tab_kom!H164=0," ",P_tab_kom!H164)</f>
        <v>118</v>
      </c>
      <c r="J162" s="66" t="str">
        <f>IF(P_tab_kom!I164=0," ",P_tab_kom!I164)</f>
        <v xml:space="preserve"> </v>
      </c>
      <c r="K162" s="66" t="str">
        <f>IF(P_tab_kom!J164=0," ",P_tab_kom!J164)</f>
        <v xml:space="preserve"> </v>
      </c>
      <c r="L162" s="66" t="str">
        <f>IF(P_tab_kom!K164=0," ",P_tab_kom!K164)</f>
        <v xml:space="preserve"> </v>
      </c>
      <c r="M162" s="66">
        <f>IF(P_tab_kom!L164=0," ",P_tab_kom!L164)</f>
        <v>10</v>
      </c>
      <c r="N162" s="66">
        <f>IF(P_tab_kom!M164=0," ",P_tab_kom!M164)</f>
        <v>25</v>
      </c>
      <c r="O162" s="66">
        <f>IF(P_tab_kom!N164=0," ",P_tab_kom!N164)</f>
        <v>172</v>
      </c>
    </row>
    <row r="163" spans="2:15" x14ac:dyDescent="0.2">
      <c r="B163" s="65" t="str">
        <f>IF(P_tab_kom!A165=0," ",P_tab_kom!A165)</f>
        <v>1017 Songdalen</v>
      </c>
      <c r="C163" s="66" t="str">
        <f>IF(P_tab_kom!B165=0," ",P_tab_kom!B165)</f>
        <v xml:space="preserve"> </v>
      </c>
      <c r="D163" s="66">
        <f>IF(P_tab_kom!C165=0," ",P_tab_kom!C165)</f>
        <v>18</v>
      </c>
      <c r="E163" s="66" t="str">
        <f>IF(P_tab_kom!D165=0," ",P_tab_kom!D165)</f>
        <v xml:space="preserve"> </v>
      </c>
      <c r="F163" s="66">
        <f>IF(P_tab_kom!E165=0," ",P_tab_kom!E165)</f>
        <v>14</v>
      </c>
      <c r="G163" s="66">
        <f>IF(P_tab_kom!F165=0," ",P_tab_kom!F165)</f>
        <v>63</v>
      </c>
      <c r="H163" s="66" t="str">
        <f>IF(P_tab_kom!G165=0," ",P_tab_kom!G165)</f>
        <v xml:space="preserve"> </v>
      </c>
      <c r="I163" s="66" t="str">
        <f>IF(P_tab_kom!H165=0," ",P_tab_kom!H165)</f>
        <v xml:space="preserve"> </v>
      </c>
      <c r="J163" s="66" t="str">
        <f>IF(P_tab_kom!I165=0," ",P_tab_kom!I165)</f>
        <v xml:space="preserve"> </v>
      </c>
      <c r="K163" s="66">
        <f>IF(P_tab_kom!J165=0," ",P_tab_kom!J165)</f>
        <v>14</v>
      </c>
      <c r="L163" s="66" t="str">
        <f>IF(P_tab_kom!K165=0," ",P_tab_kom!K165)</f>
        <v xml:space="preserve"> </v>
      </c>
      <c r="M163" s="66" t="str">
        <f>IF(P_tab_kom!L165=0," ",P_tab_kom!L165)</f>
        <v xml:space="preserve"> </v>
      </c>
      <c r="N163" s="66">
        <f>IF(P_tab_kom!M165=0," ",P_tab_kom!M165)</f>
        <v>3</v>
      </c>
      <c r="O163" s="66">
        <f>IF(P_tab_kom!N165=0," ",P_tab_kom!N165)</f>
        <v>112</v>
      </c>
    </row>
    <row r="164" spans="2:15" x14ac:dyDescent="0.2">
      <c r="B164" s="65" t="str">
        <f>IF(P_tab_kom!A166=0," ",P_tab_kom!A166)</f>
        <v>1018 Søgne</v>
      </c>
      <c r="C164" s="66" t="str">
        <f>IF(P_tab_kom!B166=0," ",P_tab_kom!B166)</f>
        <v xml:space="preserve"> </v>
      </c>
      <c r="D164" s="66" t="str">
        <f>IF(P_tab_kom!C166=0," ",P_tab_kom!C166)</f>
        <v xml:space="preserve"> </v>
      </c>
      <c r="E164" s="66" t="str">
        <f>IF(P_tab_kom!D166=0," ",P_tab_kom!D166)</f>
        <v xml:space="preserve"> </v>
      </c>
      <c r="F164" s="66" t="str">
        <f>IF(P_tab_kom!E166=0," ",P_tab_kom!E166)</f>
        <v xml:space="preserve"> </v>
      </c>
      <c r="G164" s="66" t="str">
        <f>IF(P_tab_kom!F166=0," ",P_tab_kom!F166)</f>
        <v xml:space="preserve"> </v>
      </c>
      <c r="H164" s="66" t="str">
        <f>IF(P_tab_kom!G166=0," ",P_tab_kom!G166)</f>
        <v xml:space="preserve"> </v>
      </c>
      <c r="I164" s="66" t="str">
        <f>IF(P_tab_kom!H166=0," ",P_tab_kom!H166)</f>
        <v xml:space="preserve"> </v>
      </c>
      <c r="J164" s="66" t="str">
        <f>IF(P_tab_kom!I166=0," ",P_tab_kom!I166)</f>
        <v xml:space="preserve"> </v>
      </c>
      <c r="K164" s="66" t="str">
        <f>IF(P_tab_kom!J166=0," ",P_tab_kom!J166)</f>
        <v xml:space="preserve"> </v>
      </c>
      <c r="L164" s="66" t="str">
        <f>IF(P_tab_kom!K166=0," ",P_tab_kom!K166)</f>
        <v xml:space="preserve"> </v>
      </c>
      <c r="M164" s="66" t="str">
        <f>IF(P_tab_kom!L166=0," ",P_tab_kom!L166)</f>
        <v xml:space="preserve"> </v>
      </c>
      <c r="N164" s="66">
        <f>IF(P_tab_kom!M166=0," ",P_tab_kom!M166)</f>
        <v>30</v>
      </c>
      <c r="O164" s="66">
        <f>IF(P_tab_kom!N166=0," ",P_tab_kom!N166)</f>
        <v>30</v>
      </c>
    </row>
    <row r="165" spans="2:15" x14ac:dyDescent="0.2">
      <c r="B165" s="65" t="str">
        <f>IF(P_tab_kom!A167=0," ",P_tab_kom!A167)</f>
        <v>1021 Marnardal</v>
      </c>
      <c r="C165" s="66" t="str">
        <f>IF(P_tab_kom!B167=0," ",P_tab_kom!B167)</f>
        <v xml:space="preserve"> </v>
      </c>
      <c r="D165" s="66" t="str">
        <f>IF(P_tab_kom!C167=0," ",P_tab_kom!C167)</f>
        <v xml:space="preserve"> </v>
      </c>
      <c r="E165" s="66" t="str">
        <f>IF(P_tab_kom!D167=0," ",P_tab_kom!D167)</f>
        <v xml:space="preserve"> </v>
      </c>
      <c r="F165" s="66" t="str">
        <f>IF(P_tab_kom!E167=0," ",P_tab_kom!E167)</f>
        <v xml:space="preserve"> </v>
      </c>
      <c r="G165" s="66" t="str">
        <f>IF(P_tab_kom!F167=0," ",P_tab_kom!F167)</f>
        <v xml:space="preserve"> </v>
      </c>
      <c r="H165" s="66" t="str">
        <f>IF(P_tab_kom!G167=0," ",P_tab_kom!G167)</f>
        <v xml:space="preserve"> </v>
      </c>
      <c r="I165" s="66" t="str">
        <f>IF(P_tab_kom!H167=0," ",P_tab_kom!H167)</f>
        <v xml:space="preserve"> </v>
      </c>
      <c r="J165" s="66" t="str">
        <f>IF(P_tab_kom!I167=0," ",P_tab_kom!I167)</f>
        <v xml:space="preserve"> </v>
      </c>
      <c r="K165" s="66" t="str">
        <f>IF(P_tab_kom!J167=0," ",P_tab_kom!J167)</f>
        <v xml:space="preserve"> </v>
      </c>
      <c r="L165" s="66">
        <f>IF(P_tab_kom!K167=0," ",P_tab_kom!K167)</f>
        <v>65</v>
      </c>
      <c r="M165" s="66">
        <f>IF(P_tab_kom!L167=0," ",P_tab_kom!L167)</f>
        <v>90</v>
      </c>
      <c r="N165" s="66" t="str">
        <f>IF(P_tab_kom!M167=0," ",P_tab_kom!M167)</f>
        <v xml:space="preserve"> </v>
      </c>
      <c r="O165" s="66">
        <f>IF(P_tab_kom!N167=0," ",P_tab_kom!N167)</f>
        <v>155</v>
      </c>
    </row>
    <row r="166" spans="2:15" x14ac:dyDescent="0.2">
      <c r="B166" s="65" t="str">
        <f>IF(P_tab_kom!A168=0," ",P_tab_kom!A168)</f>
        <v>1026 Åseral</v>
      </c>
      <c r="C166" s="66" t="str">
        <f>IF(P_tab_kom!B168=0," ",P_tab_kom!B168)</f>
        <v xml:space="preserve"> </v>
      </c>
      <c r="D166" s="66">
        <f>IF(P_tab_kom!C168=0," ",P_tab_kom!C168)</f>
        <v>44</v>
      </c>
      <c r="E166" s="66">
        <f>IF(P_tab_kom!D168=0," ",P_tab_kom!D168)</f>
        <v>32</v>
      </c>
      <c r="F166" s="66">
        <f>IF(P_tab_kom!E168=0," ",P_tab_kom!E168)</f>
        <v>72</v>
      </c>
      <c r="G166" s="66">
        <f>IF(P_tab_kom!F168=0," ",P_tab_kom!F168)</f>
        <v>2</v>
      </c>
      <c r="H166" s="66">
        <f>IF(P_tab_kom!G168=0," ",P_tab_kom!G168)</f>
        <v>13</v>
      </c>
      <c r="I166" s="66" t="str">
        <f>IF(P_tab_kom!H168=0," ",P_tab_kom!H168)</f>
        <v xml:space="preserve"> </v>
      </c>
      <c r="J166" s="66">
        <f>IF(P_tab_kom!I168=0," ",P_tab_kom!I168)</f>
        <v>136</v>
      </c>
      <c r="K166" s="66">
        <f>IF(P_tab_kom!J168=0," ",P_tab_kom!J168)</f>
        <v>17</v>
      </c>
      <c r="L166" s="66">
        <f>IF(P_tab_kom!K168=0," ",P_tab_kom!K168)</f>
        <v>105</v>
      </c>
      <c r="M166" s="66">
        <f>IF(P_tab_kom!L168=0," ",P_tab_kom!L168)</f>
        <v>40</v>
      </c>
      <c r="N166" s="66" t="str">
        <f>IF(P_tab_kom!M168=0," ",P_tab_kom!M168)</f>
        <v xml:space="preserve"> </v>
      </c>
      <c r="O166" s="66">
        <f>IF(P_tab_kom!N168=0," ",P_tab_kom!N168)</f>
        <v>461</v>
      </c>
    </row>
    <row r="167" spans="2:15" x14ac:dyDescent="0.2">
      <c r="B167" s="65" t="str">
        <f>IF(P_tab_kom!A169=0," ",P_tab_kom!A169)</f>
        <v>1027 Audnedal</v>
      </c>
      <c r="C167" s="66" t="str">
        <f>IF(P_tab_kom!B169=0," ",P_tab_kom!B169)</f>
        <v xml:space="preserve"> </v>
      </c>
      <c r="D167" s="66" t="str">
        <f>IF(P_tab_kom!C169=0," ",P_tab_kom!C169)</f>
        <v xml:space="preserve"> </v>
      </c>
      <c r="E167" s="66" t="str">
        <f>IF(P_tab_kom!D169=0," ",P_tab_kom!D169)</f>
        <v xml:space="preserve"> </v>
      </c>
      <c r="F167" s="66" t="str">
        <f>IF(P_tab_kom!E169=0," ",P_tab_kom!E169)</f>
        <v xml:space="preserve"> </v>
      </c>
      <c r="G167" s="66" t="str">
        <f>IF(P_tab_kom!F169=0," ",P_tab_kom!F169)</f>
        <v xml:space="preserve"> </v>
      </c>
      <c r="H167" s="66" t="str">
        <f>IF(P_tab_kom!G169=0," ",P_tab_kom!G169)</f>
        <v xml:space="preserve"> </v>
      </c>
      <c r="I167" s="66" t="str">
        <f>IF(P_tab_kom!H169=0," ",P_tab_kom!H169)</f>
        <v xml:space="preserve"> </v>
      </c>
      <c r="J167" s="66" t="str">
        <f>IF(P_tab_kom!I169=0," ",P_tab_kom!I169)</f>
        <v xml:space="preserve"> </v>
      </c>
      <c r="K167" s="66" t="str">
        <f>IF(P_tab_kom!J169=0," ",P_tab_kom!J169)</f>
        <v xml:space="preserve"> </v>
      </c>
      <c r="L167" s="66">
        <f>IF(P_tab_kom!K169=0," ",P_tab_kom!K169)</f>
        <v>242</v>
      </c>
      <c r="M167" s="66" t="str">
        <f>IF(P_tab_kom!L169=0," ",P_tab_kom!L169)</f>
        <v xml:space="preserve"> </v>
      </c>
      <c r="N167" s="66">
        <f>IF(P_tab_kom!M169=0," ",P_tab_kom!M169)</f>
        <v>20</v>
      </c>
      <c r="O167" s="66">
        <f>IF(P_tab_kom!N169=0," ",P_tab_kom!N169)</f>
        <v>262</v>
      </c>
    </row>
    <row r="168" spans="2:15" x14ac:dyDescent="0.2">
      <c r="B168" s="65" t="str">
        <f>IF(P_tab_kom!A170=0," ",P_tab_kom!A170)</f>
        <v>1029 Lindesnes</v>
      </c>
      <c r="C168" s="66" t="str">
        <f>IF(P_tab_kom!B170=0," ",P_tab_kom!B170)</f>
        <v xml:space="preserve"> </v>
      </c>
      <c r="D168" s="66">
        <f>IF(P_tab_kom!C170=0," ",P_tab_kom!C170)</f>
        <v>18</v>
      </c>
      <c r="E168" s="66" t="str">
        <f>IF(P_tab_kom!D170=0," ",P_tab_kom!D170)</f>
        <v xml:space="preserve"> </v>
      </c>
      <c r="F168" s="66">
        <f>IF(P_tab_kom!E170=0," ",P_tab_kom!E170)</f>
        <v>20</v>
      </c>
      <c r="G168" s="66" t="str">
        <f>IF(P_tab_kom!F170=0," ",P_tab_kom!F170)</f>
        <v xml:space="preserve"> </v>
      </c>
      <c r="H168" s="66" t="str">
        <f>IF(P_tab_kom!G170=0," ",P_tab_kom!G170)</f>
        <v xml:space="preserve"> </v>
      </c>
      <c r="I168" s="66" t="str">
        <f>IF(P_tab_kom!H170=0," ",P_tab_kom!H170)</f>
        <v xml:space="preserve"> </v>
      </c>
      <c r="J168" s="66" t="str">
        <f>IF(P_tab_kom!I170=0," ",P_tab_kom!I170)</f>
        <v xml:space="preserve"> </v>
      </c>
      <c r="K168" s="66" t="str">
        <f>IF(P_tab_kom!J170=0," ",P_tab_kom!J170)</f>
        <v xml:space="preserve"> </v>
      </c>
      <c r="L168" s="66">
        <f>IF(P_tab_kom!K170=0," ",P_tab_kom!K170)</f>
        <v>4</v>
      </c>
      <c r="M168" s="66">
        <f>IF(P_tab_kom!L170=0," ",P_tab_kom!L170)</f>
        <v>42</v>
      </c>
      <c r="N168" s="66">
        <f>IF(P_tab_kom!M170=0," ",P_tab_kom!M170)</f>
        <v>1</v>
      </c>
      <c r="O168" s="66">
        <f>IF(P_tab_kom!N170=0," ",P_tab_kom!N170)</f>
        <v>85</v>
      </c>
    </row>
    <row r="169" spans="2:15" x14ac:dyDescent="0.2">
      <c r="B169" s="65" t="str">
        <f>IF(P_tab_kom!A171=0," ",P_tab_kom!A171)</f>
        <v>1032 Lyngdal</v>
      </c>
      <c r="C169" s="66">
        <f>IF(P_tab_kom!B171=0," ",P_tab_kom!B171)</f>
        <v>70</v>
      </c>
      <c r="D169" s="66" t="str">
        <f>IF(P_tab_kom!C171=0," ",P_tab_kom!C171)</f>
        <v xml:space="preserve"> </v>
      </c>
      <c r="E169" s="66">
        <f>IF(P_tab_kom!D171=0," ",P_tab_kom!D171)</f>
        <v>8</v>
      </c>
      <c r="F169" s="66" t="str">
        <f>IF(P_tab_kom!E171=0," ",P_tab_kom!E171)</f>
        <v xml:space="preserve"> </v>
      </c>
      <c r="G169" s="66" t="str">
        <f>IF(P_tab_kom!F171=0," ",P_tab_kom!F171)</f>
        <v xml:space="preserve"> </v>
      </c>
      <c r="H169" s="66" t="str">
        <f>IF(P_tab_kom!G171=0," ",P_tab_kom!G171)</f>
        <v xml:space="preserve"> </v>
      </c>
      <c r="I169" s="66" t="str">
        <f>IF(P_tab_kom!H171=0," ",P_tab_kom!H171)</f>
        <v xml:space="preserve"> </v>
      </c>
      <c r="J169" s="66" t="str">
        <f>IF(P_tab_kom!I171=0," ",P_tab_kom!I171)</f>
        <v xml:space="preserve"> </v>
      </c>
      <c r="K169" s="66">
        <f>IF(P_tab_kom!J171=0," ",P_tab_kom!J171)</f>
        <v>5</v>
      </c>
      <c r="L169" s="66">
        <f>IF(P_tab_kom!K171=0," ",P_tab_kom!K171)</f>
        <v>12</v>
      </c>
      <c r="M169" s="66">
        <f>IF(P_tab_kom!L171=0," ",P_tab_kom!L171)</f>
        <v>32</v>
      </c>
      <c r="N169" s="66">
        <f>IF(P_tab_kom!M171=0," ",P_tab_kom!M171)</f>
        <v>31</v>
      </c>
      <c r="O169" s="66">
        <f>IF(P_tab_kom!N171=0," ",P_tab_kom!N171)</f>
        <v>158</v>
      </c>
    </row>
    <row r="170" spans="2:15" x14ac:dyDescent="0.2">
      <c r="B170" s="65" t="str">
        <f>IF(P_tab_kom!A172=0," ",P_tab_kom!A172)</f>
        <v>1034 Hægebostad</v>
      </c>
      <c r="C170" s="66" t="str">
        <f>IF(P_tab_kom!B172=0," ",P_tab_kom!B172)</f>
        <v xml:space="preserve"> </v>
      </c>
      <c r="D170" s="66">
        <f>IF(P_tab_kom!C172=0," ",P_tab_kom!C172)</f>
        <v>20</v>
      </c>
      <c r="E170" s="66">
        <f>IF(P_tab_kom!D172=0," ",P_tab_kom!D172)</f>
        <v>53</v>
      </c>
      <c r="F170" s="66">
        <f>IF(P_tab_kom!E172=0," ",P_tab_kom!E172)</f>
        <v>15</v>
      </c>
      <c r="G170" s="66" t="str">
        <f>IF(P_tab_kom!F172=0," ",P_tab_kom!F172)</f>
        <v xml:space="preserve"> </v>
      </c>
      <c r="H170" s="66">
        <f>IF(P_tab_kom!G172=0," ",P_tab_kom!G172)</f>
        <v>215</v>
      </c>
      <c r="I170" s="66">
        <f>IF(P_tab_kom!H172=0," ",P_tab_kom!H172)</f>
        <v>98</v>
      </c>
      <c r="J170" s="66">
        <f>IF(P_tab_kom!I172=0," ",P_tab_kom!I172)</f>
        <v>84</v>
      </c>
      <c r="K170" s="66">
        <f>IF(P_tab_kom!J172=0," ",P_tab_kom!J172)</f>
        <v>164</v>
      </c>
      <c r="L170" s="66">
        <f>IF(P_tab_kom!K172=0," ",P_tab_kom!K172)</f>
        <v>80</v>
      </c>
      <c r="M170" s="66">
        <f>IF(P_tab_kom!L172=0," ",P_tab_kom!L172)</f>
        <v>23</v>
      </c>
      <c r="N170" s="66">
        <f>IF(P_tab_kom!M172=0," ",P_tab_kom!M172)</f>
        <v>45</v>
      </c>
      <c r="O170" s="66">
        <f>IF(P_tab_kom!N172=0," ",P_tab_kom!N172)</f>
        <v>797</v>
      </c>
    </row>
    <row r="171" spans="2:15" x14ac:dyDescent="0.2">
      <c r="B171" s="65" t="str">
        <f>IF(P_tab_kom!A173=0," ",P_tab_kom!A173)</f>
        <v>1037 Kvinesdal</v>
      </c>
      <c r="C171" s="66">
        <f>IF(P_tab_kom!B173=0," ",P_tab_kom!B173)</f>
        <v>82</v>
      </c>
      <c r="D171" s="66">
        <f>IF(P_tab_kom!C173=0," ",P_tab_kom!C173)</f>
        <v>38</v>
      </c>
      <c r="E171" s="66" t="str">
        <f>IF(P_tab_kom!D173=0," ",P_tab_kom!D173)</f>
        <v xml:space="preserve"> </v>
      </c>
      <c r="F171" s="66">
        <f>IF(P_tab_kom!E173=0," ",P_tab_kom!E173)</f>
        <v>51</v>
      </c>
      <c r="G171" s="66">
        <f>IF(P_tab_kom!F173=0," ",P_tab_kom!F173)</f>
        <v>66</v>
      </c>
      <c r="H171" s="66">
        <f>IF(P_tab_kom!G173=0," ",P_tab_kom!G173)</f>
        <v>187</v>
      </c>
      <c r="I171" s="66">
        <f>IF(P_tab_kom!H173=0," ",P_tab_kom!H173)</f>
        <v>144</v>
      </c>
      <c r="J171" s="66">
        <f>IF(P_tab_kom!I173=0," ",P_tab_kom!I173)</f>
        <v>95</v>
      </c>
      <c r="K171" s="66">
        <f>IF(P_tab_kom!J173=0," ",P_tab_kom!J173)</f>
        <v>30</v>
      </c>
      <c r="L171" s="66">
        <f>IF(P_tab_kom!K173=0," ",P_tab_kom!K173)</f>
        <v>101</v>
      </c>
      <c r="M171" s="66">
        <f>IF(P_tab_kom!L173=0," ",P_tab_kom!L173)</f>
        <v>9</v>
      </c>
      <c r="N171" s="66">
        <f>IF(P_tab_kom!M173=0," ",P_tab_kom!M173)</f>
        <v>48</v>
      </c>
      <c r="O171" s="66">
        <f>IF(P_tab_kom!N173=0," ",P_tab_kom!N173)</f>
        <v>851</v>
      </c>
    </row>
    <row r="172" spans="2:15" x14ac:dyDescent="0.2">
      <c r="B172" s="65" t="str">
        <f>IF(P_tab_kom!A174=0," ",P_tab_kom!A174)</f>
        <v>1046 Sirdal</v>
      </c>
      <c r="C172" s="66">
        <f>IF(P_tab_kom!B174=0," ",P_tab_kom!B174)</f>
        <v>30</v>
      </c>
      <c r="D172" s="66">
        <f>IF(P_tab_kom!C174=0," ",P_tab_kom!C174)</f>
        <v>62</v>
      </c>
      <c r="E172" s="66">
        <f>IF(P_tab_kom!D174=0," ",P_tab_kom!D174)</f>
        <v>143</v>
      </c>
      <c r="F172" s="66">
        <f>IF(P_tab_kom!E174=0," ",P_tab_kom!E174)</f>
        <v>82</v>
      </c>
      <c r="G172" s="66">
        <f>IF(P_tab_kom!F174=0," ",P_tab_kom!F174)</f>
        <v>1</v>
      </c>
      <c r="H172" s="66">
        <f>IF(P_tab_kom!G174=0," ",P_tab_kom!G174)</f>
        <v>68</v>
      </c>
      <c r="I172" s="66">
        <f>IF(P_tab_kom!H174=0," ",P_tab_kom!H174)</f>
        <v>47</v>
      </c>
      <c r="J172" s="66">
        <f>IF(P_tab_kom!I174=0," ",P_tab_kom!I174)</f>
        <v>71</v>
      </c>
      <c r="K172" s="66">
        <f>IF(P_tab_kom!J174=0," ",P_tab_kom!J174)</f>
        <v>144</v>
      </c>
      <c r="L172" s="66">
        <f>IF(P_tab_kom!K174=0," ",P_tab_kom!K174)</f>
        <v>169</v>
      </c>
      <c r="M172" s="66">
        <f>IF(P_tab_kom!L174=0," ",P_tab_kom!L174)</f>
        <v>22</v>
      </c>
      <c r="N172" s="66">
        <f>IF(P_tab_kom!M174=0," ",P_tab_kom!M174)</f>
        <v>93</v>
      </c>
      <c r="O172" s="66">
        <f>IF(P_tab_kom!N174=0," ",P_tab_kom!N174)</f>
        <v>932</v>
      </c>
    </row>
    <row r="173" spans="2:15" x14ac:dyDescent="0.2">
      <c r="B173" s="65" t="str">
        <f>IF(P_tab_kom!A175=0," ",P_tab_kom!A175)</f>
        <v>1101 Eigersund</v>
      </c>
      <c r="C173" s="66">
        <f>IF(P_tab_kom!B175=0," ",P_tab_kom!B175)</f>
        <v>94</v>
      </c>
      <c r="D173" s="66">
        <f>IF(P_tab_kom!C175=0," ",P_tab_kom!C175)</f>
        <v>318</v>
      </c>
      <c r="E173" s="66">
        <f>IF(P_tab_kom!D175=0," ",P_tab_kom!D175)</f>
        <v>87</v>
      </c>
      <c r="F173" s="66">
        <f>IF(P_tab_kom!E175=0," ",P_tab_kom!E175)</f>
        <v>113</v>
      </c>
      <c r="G173" s="66">
        <f>IF(P_tab_kom!F175=0," ",P_tab_kom!F175)</f>
        <v>12</v>
      </c>
      <c r="H173" s="66">
        <f>IF(P_tab_kom!G175=0," ",P_tab_kom!G175)</f>
        <v>221</v>
      </c>
      <c r="I173" s="66">
        <f>IF(P_tab_kom!H175=0," ",P_tab_kom!H175)</f>
        <v>4</v>
      </c>
      <c r="J173" s="66">
        <f>IF(P_tab_kom!I175=0," ",P_tab_kom!I175)</f>
        <v>61</v>
      </c>
      <c r="K173" s="66">
        <f>IF(P_tab_kom!J175=0," ",P_tab_kom!J175)</f>
        <v>75</v>
      </c>
      <c r="L173" s="66">
        <f>IF(P_tab_kom!K175=0," ",P_tab_kom!K175)</f>
        <v>130</v>
      </c>
      <c r="M173" s="66">
        <f>IF(P_tab_kom!L175=0," ",P_tab_kom!L175)</f>
        <v>33</v>
      </c>
      <c r="N173" s="66">
        <f>IF(P_tab_kom!M175=0," ",P_tab_kom!M175)</f>
        <v>77</v>
      </c>
      <c r="O173" s="66">
        <f>IF(P_tab_kom!N175=0," ",P_tab_kom!N175)</f>
        <v>1225</v>
      </c>
    </row>
    <row r="174" spans="2:15" x14ac:dyDescent="0.2">
      <c r="B174" s="65" t="str">
        <f>IF(P_tab_kom!A176=0," ",P_tab_kom!A176)</f>
        <v>1102 Sandnes</v>
      </c>
      <c r="C174" s="66">
        <f>IF(P_tab_kom!B176=0," ",P_tab_kom!B176)</f>
        <v>231</v>
      </c>
      <c r="D174" s="66">
        <f>IF(P_tab_kom!C176=0," ",P_tab_kom!C176)</f>
        <v>204</v>
      </c>
      <c r="E174" s="66">
        <f>IF(P_tab_kom!D176=0," ",P_tab_kom!D176)</f>
        <v>114</v>
      </c>
      <c r="F174" s="66">
        <f>IF(P_tab_kom!E176=0," ",P_tab_kom!E176)</f>
        <v>29</v>
      </c>
      <c r="G174" s="66">
        <f>IF(P_tab_kom!F176=0," ",P_tab_kom!F176)</f>
        <v>143</v>
      </c>
      <c r="H174" s="66">
        <f>IF(P_tab_kom!G176=0," ",P_tab_kom!G176)</f>
        <v>140</v>
      </c>
      <c r="I174" s="66">
        <f>IF(P_tab_kom!H176=0," ",P_tab_kom!H176)</f>
        <v>21</v>
      </c>
      <c r="J174" s="66">
        <f>IF(P_tab_kom!I176=0," ",P_tab_kom!I176)</f>
        <v>105</v>
      </c>
      <c r="K174" s="66">
        <f>IF(P_tab_kom!J176=0," ",P_tab_kom!J176)</f>
        <v>53</v>
      </c>
      <c r="L174" s="66">
        <f>IF(P_tab_kom!K176=0," ",P_tab_kom!K176)</f>
        <v>47</v>
      </c>
      <c r="M174" s="66">
        <f>IF(P_tab_kom!L176=0," ",P_tab_kom!L176)</f>
        <v>127</v>
      </c>
      <c r="N174" s="66">
        <f>IF(P_tab_kom!M176=0," ",P_tab_kom!M176)</f>
        <v>173</v>
      </c>
      <c r="O174" s="66">
        <f>IF(P_tab_kom!N176=0," ",P_tab_kom!N176)</f>
        <v>1387</v>
      </c>
    </row>
    <row r="175" spans="2:15" x14ac:dyDescent="0.2">
      <c r="B175" s="65" t="str">
        <f>IF(P_tab_kom!A177=0," ",P_tab_kom!A177)</f>
        <v>1103 Stavanger</v>
      </c>
      <c r="C175" s="66" t="str">
        <f>IF(P_tab_kom!B177=0," ",P_tab_kom!B177)</f>
        <v xml:space="preserve"> </v>
      </c>
      <c r="D175" s="66" t="str">
        <f>IF(P_tab_kom!C177=0," ",P_tab_kom!C177)</f>
        <v xml:space="preserve"> </v>
      </c>
      <c r="E175" s="66" t="str">
        <f>IF(P_tab_kom!D177=0," ",P_tab_kom!D177)</f>
        <v xml:space="preserve"> </v>
      </c>
      <c r="F175" s="66" t="str">
        <f>IF(P_tab_kom!E177=0," ",P_tab_kom!E177)</f>
        <v xml:space="preserve"> </v>
      </c>
      <c r="G175" s="66" t="str">
        <f>IF(P_tab_kom!F177=0," ",P_tab_kom!F177)</f>
        <v xml:space="preserve"> </v>
      </c>
      <c r="H175" s="66" t="str">
        <f>IF(P_tab_kom!G177=0," ",P_tab_kom!G177)</f>
        <v xml:space="preserve"> </v>
      </c>
      <c r="I175" s="66" t="str">
        <f>IF(P_tab_kom!H177=0," ",P_tab_kom!H177)</f>
        <v xml:space="preserve"> </v>
      </c>
      <c r="J175" s="66" t="str">
        <f>IF(P_tab_kom!I177=0," ",P_tab_kom!I177)</f>
        <v xml:space="preserve"> </v>
      </c>
      <c r="K175" s="66" t="str">
        <f>IF(P_tab_kom!J177=0," ",P_tab_kom!J177)</f>
        <v xml:space="preserve"> </v>
      </c>
      <c r="L175" s="66" t="str">
        <f>IF(P_tab_kom!K177=0," ",P_tab_kom!K177)</f>
        <v xml:space="preserve"> </v>
      </c>
      <c r="M175" s="66" t="str">
        <f>IF(P_tab_kom!L177=0," ",P_tab_kom!L177)</f>
        <v xml:space="preserve"> </v>
      </c>
      <c r="N175" s="66" t="str">
        <f>IF(P_tab_kom!M177=0," ",P_tab_kom!M177)</f>
        <v xml:space="preserve"> </v>
      </c>
      <c r="O175" s="66" t="str">
        <f>IF(P_tab_kom!N177=0," ",P_tab_kom!N177)</f>
        <v xml:space="preserve"> </v>
      </c>
    </row>
    <row r="176" spans="2:15" x14ac:dyDescent="0.2">
      <c r="B176" s="65" t="str">
        <f>IF(P_tab_kom!A178=0," ",P_tab_kom!A178)</f>
        <v>1106 Haugesund</v>
      </c>
      <c r="C176" s="66" t="str">
        <f>IF(P_tab_kom!B178=0," ",P_tab_kom!B178)</f>
        <v xml:space="preserve"> </v>
      </c>
      <c r="D176" s="66" t="str">
        <f>IF(P_tab_kom!C178=0," ",P_tab_kom!C178)</f>
        <v xml:space="preserve"> </v>
      </c>
      <c r="E176" s="66">
        <f>IF(P_tab_kom!D178=0," ",P_tab_kom!D178)</f>
        <v>10</v>
      </c>
      <c r="F176" s="66" t="str">
        <f>IF(P_tab_kom!E178=0," ",P_tab_kom!E178)</f>
        <v xml:space="preserve"> </v>
      </c>
      <c r="G176" s="66" t="str">
        <f>IF(P_tab_kom!F178=0," ",P_tab_kom!F178)</f>
        <v xml:space="preserve"> </v>
      </c>
      <c r="H176" s="66" t="str">
        <f>IF(P_tab_kom!G178=0," ",P_tab_kom!G178)</f>
        <v xml:space="preserve"> </v>
      </c>
      <c r="I176" s="66" t="str">
        <f>IF(P_tab_kom!H178=0," ",P_tab_kom!H178)</f>
        <v xml:space="preserve"> </v>
      </c>
      <c r="J176" s="66" t="str">
        <f>IF(P_tab_kom!I178=0," ",P_tab_kom!I178)</f>
        <v xml:space="preserve"> </v>
      </c>
      <c r="K176" s="66" t="str">
        <f>IF(P_tab_kom!J178=0," ",P_tab_kom!J178)</f>
        <v xml:space="preserve"> </v>
      </c>
      <c r="L176" s="66" t="str">
        <f>IF(P_tab_kom!K178=0," ",P_tab_kom!K178)</f>
        <v xml:space="preserve"> </v>
      </c>
      <c r="M176" s="66" t="str">
        <f>IF(P_tab_kom!L178=0," ",P_tab_kom!L178)</f>
        <v xml:space="preserve"> </v>
      </c>
      <c r="N176" s="66" t="str">
        <f>IF(P_tab_kom!M178=0," ",P_tab_kom!M178)</f>
        <v xml:space="preserve"> </v>
      </c>
      <c r="O176" s="66">
        <f>IF(P_tab_kom!N178=0," ",P_tab_kom!N178)</f>
        <v>10</v>
      </c>
    </row>
    <row r="177" spans="2:15" x14ac:dyDescent="0.2">
      <c r="B177" s="65" t="str">
        <f>IF(P_tab_kom!A179=0," ",P_tab_kom!A179)</f>
        <v>1111 Sokndal</v>
      </c>
      <c r="C177" s="66" t="str">
        <f>IF(P_tab_kom!B179=0," ",P_tab_kom!B179)</f>
        <v xml:space="preserve"> </v>
      </c>
      <c r="D177" s="66" t="str">
        <f>IF(P_tab_kom!C179=0," ",P_tab_kom!C179)</f>
        <v xml:space="preserve"> </v>
      </c>
      <c r="E177" s="66" t="str">
        <f>IF(P_tab_kom!D179=0," ",P_tab_kom!D179)</f>
        <v xml:space="preserve"> </v>
      </c>
      <c r="F177" s="66" t="str">
        <f>IF(P_tab_kom!E179=0," ",P_tab_kom!E179)</f>
        <v xml:space="preserve"> </v>
      </c>
      <c r="G177" s="66">
        <f>IF(P_tab_kom!F179=0," ",P_tab_kom!F179)</f>
        <v>27</v>
      </c>
      <c r="H177" s="66" t="str">
        <f>IF(P_tab_kom!G179=0," ",P_tab_kom!G179)</f>
        <v xml:space="preserve"> </v>
      </c>
      <c r="I177" s="66">
        <f>IF(P_tab_kom!H179=0," ",P_tab_kom!H179)</f>
        <v>4</v>
      </c>
      <c r="J177" s="66">
        <f>IF(P_tab_kom!I179=0," ",P_tab_kom!I179)</f>
        <v>2</v>
      </c>
      <c r="K177" s="66">
        <f>IF(P_tab_kom!J179=0," ",P_tab_kom!J179)</f>
        <v>15</v>
      </c>
      <c r="L177" s="66">
        <f>IF(P_tab_kom!K179=0," ",P_tab_kom!K179)</f>
        <v>25</v>
      </c>
      <c r="M177" s="66" t="str">
        <f>IF(P_tab_kom!L179=0," ",P_tab_kom!L179)</f>
        <v xml:space="preserve"> </v>
      </c>
      <c r="N177" s="66" t="str">
        <f>IF(P_tab_kom!M179=0," ",P_tab_kom!M179)</f>
        <v xml:space="preserve"> </v>
      </c>
      <c r="O177" s="66">
        <f>IF(P_tab_kom!N179=0," ",P_tab_kom!N179)</f>
        <v>73</v>
      </c>
    </row>
    <row r="178" spans="2:15" x14ac:dyDescent="0.2">
      <c r="B178" s="65" t="str">
        <f>IF(P_tab_kom!A180=0," ",P_tab_kom!A180)</f>
        <v>1112 Lund</v>
      </c>
      <c r="C178" s="66">
        <f>IF(P_tab_kom!B180=0," ",P_tab_kom!B180)</f>
        <v>10</v>
      </c>
      <c r="D178" s="66">
        <f>IF(P_tab_kom!C180=0," ",P_tab_kom!C180)</f>
        <v>47</v>
      </c>
      <c r="E178" s="66">
        <f>IF(P_tab_kom!D180=0," ",P_tab_kom!D180)</f>
        <v>279</v>
      </c>
      <c r="F178" s="66">
        <f>IF(P_tab_kom!E180=0," ",P_tab_kom!E180)</f>
        <v>14</v>
      </c>
      <c r="G178" s="66">
        <f>IF(P_tab_kom!F180=0," ",P_tab_kom!F180)</f>
        <v>68</v>
      </c>
      <c r="H178" s="66">
        <f>IF(P_tab_kom!G180=0," ",P_tab_kom!G180)</f>
        <v>49</v>
      </c>
      <c r="I178" s="66">
        <f>IF(P_tab_kom!H180=0," ",P_tab_kom!H180)</f>
        <v>6</v>
      </c>
      <c r="J178" s="66" t="str">
        <f>IF(P_tab_kom!I180=0," ",P_tab_kom!I180)</f>
        <v xml:space="preserve"> </v>
      </c>
      <c r="K178" s="66">
        <f>IF(P_tab_kom!J180=0," ",P_tab_kom!J180)</f>
        <v>55</v>
      </c>
      <c r="L178" s="66">
        <f>IF(P_tab_kom!K180=0," ",P_tab_kom!K180)</f>
        <v>67</v>
      </c>
      <c r="M178" s="66">
        <f>IF(P_tab_kom!L180=0," ",P_tab_kom!L180)</f>
        <v>21</v>
      </c>
      <c r="N178" s="66">
        <f>IF(P_tab_kom!M180=0," ",P_tab_kom!M180)</f>
        <v>58</v>
      </c>
      <c r="O178" s="66">
        <f>IF(P_tab_kom!N180=0," ",P_tab_kom!N180)</f>
        <v>674</v>
      </c>
    </row>
    <row r="179" spans="2:15" x14ac:dyDescent="0.2">
      <c r="B179" s="65" t="str">
        <f>IF(P_tab_kom!A181=0," ",P_tab_kom!A181)</f>
        <v>1114 Bjerkreim</v>
      </c>
      <c r="C179" s="66">
        <f>IF(P_tab_kom!B181=0," ",P_tab_kom!B181)</f>
        <v>60</v>
      </c>
      <c r="D179" s="66">
        <f>IF(P_tab_kom!C181=0," ",P_tab_kom!C181)</f>
        <v>125</v>
      </c>
      <c r="E179" s="66">
        <f>IF(P_tab_kom!D181=0," ",P_tab_kom!D181)</f>
        <v>110</v>
      </c>
      <c r="F179" s="66">
        <f>IF(P_tab_kom!E181=0," ",P_tab_kom!E181)</f>
        <v>209</v>
      </c>
      <c r="G179" s="66">
        <f>IF(P_tab_kom!F181=0," ",P_tab_kom!F181)</f>
        <v>52</v>
      </c>
      <c r="H179" s="66">
        <f>IF(P_tab_kom!G181=0," ",P_tab_kom!G181)</f>
        <v>185</v>
      </c>
      <c r="I179" s="66">
        <f>IF(P_tab_kom!H181=0," ",P_tab_kom!H181)</f>
        <v>30</v>
      </c>
      <c r="J179" s="66">
        <f>IF(P_tab_kom!I181=0," ",P_tab_kom!I181)</f>
        <v>16</v>
      </c>
      <c r="K179" s="66">
        <f>IF(P_tab_kom!J181=0," ",P_tab_kom!J181)</f>
        <v>121</v>
      </c>
      <c r="L179" s="66">
        <f>IF(P_tab_kom!K181=0," ",P_tab_kom!K181)</f>
        <v>151</v>
      </c>
      <c r="M179" s="66">
        <f>IF(P_tab_kom!L181=0," ",P_tab_kom!L181)</f>
        <v>79</v>
      </c>
      <c r="N179" s="66">
        <f>IF(P_tab_kom!M181=0," ",P_tab_kom!M181)</f>
        <v>317</v>
      </c>
      <c r="O179" s="66">
        <f>IF(P_tab_kom!N181=0," ",P_tab_kom!N181)</f>
        <v>1455</v>
      </c>
    </row>
    <row r="180" spans="2:15" x14ac:dyDescent="0.2">
      <c r="B180" s="65" t="str">
        <f>IF(P_tab_kom!A182=0," ",P_tab_kom!A182)</f>
        <v>1119 Hå</v>
      </c>
      <c r="C180" s="66">
        <f>IF(P_tab_kom!B182=0," ",P_tab_kom!B182)</f>
        <v>147</v>
      </c>
      <c r="D180" s="66">
        <f>IF(P_tab_kom!C182=0," ",P_tab_kom!C182)</f>
        <v>337</v>
      </c>
      <c r="E180" s="66">
        <f>IF(P_tab_kom!D182=0," ",P_tab_kom!D182)</f>
        <v>394</v>
      </c>
      <c r="F180" s="66">
        <f>IF(P_tab_kom!E182=0," ",P_tab_kom!E182)</f>
        <v>476</v>
      </c>
      <c r="G180" s="66">
        <f>IF(P_tab_kom!F182=0," ",P_tab_kom!F182)</f>
        <v>507</v>
      </c>
      <c r="H180" s="66">
        <f>IF(P_tab_kom!G182=0," ",P_tab_kom!G182)</f>
        <v>556</v>
      </c>
      <c r="I180" s="66">
        <f>IF(P_tab_kom!H182=0," ",P_tab_kom!H182)</f>
        <v>291</v>
      </c>
      <c r="J180" s="66">
        <f>IF(P_tab_kom!I182=0," ",P_tab_kom!I182)</f>
        <v>431</v>
      </c>
      <c r="K180" s="66">
        <f>IF(P_tab_kom!J182=0," ",P_tab_kom!J182)</f>
        <v>181</v>
      </c>
      <c r="L180" s="66">
        <f>IF(P_tab_kom!K182=0," ",P_tab_kom!K182)</f>
        <v>472</v>
      </c>
      <c r="M180" s="66">
        <f>IF(P_tab_kom!L182=0," ",P_tab_kom!L182)</f>
        <v>341</v>
      </c>
      <c r="N180" s="66">
        <f>IF(P_tab_kom!M182=0," ",P_tab_kom!M182)</f>
        <v>787</v>
      </c>
      <c r="O180" s="66">
        <f>IF(P_tab_kom!N182=0," ",P_tab_kom!N182)</f>
        <v>4920</v>
      </c>
    </row>
    <row r="181" spans="2:15" x14ac:dyDescent="0.2">
      <c r="B181" s="65" t="str">
        <f>IF(P_tab_kom!A183=0," ",P_tab_kom!A183)</f>
        <v>1120 Klepp</v>
      </c>
      <c r="C181" s="66">
        <f>IF(P_tab_kom!B183=0," ",P_tab_kom!B183)</f>
        <v>127</v>
      </c>
      <c r="D181" s="66">
        <f>IF(P_tab_kom!C183=0," ",P_tab_kom!C183)</f>
        <v>193</v>
      </c>
      <c r="E181" s="66">
        <f>IF(P_tab_kom!D183=0," ",P_tab_kom!D183)</f>
        <v>116</v>
      </c>
      <c r="F181" s="66">
        <f>IF(P_tab_kom!E183=0," ",P_tab_kom!E183)</f>
        <v>71</v>
      </c>
      <c r="G181" s="66">
        <f>IF(P_tab_kom!F183=0," ",P_tab_kom!F183)</f>
        <v>129</v>
      </c>
      <c r="H181" s="66">
        <f>IF(P_tab_kom!G183=0," ",P_tab_kom!G183)</f>
        <v>76</v>
      </c>
      <c r="I181" s="66">
        <f>IF(P_tab_kom!H183=0," ",P_tab_kom!H183)</f>
        <v>64</v>
      </c>
      <c r="J181" s="66">
        <f>IF(P_tab_kom!I183=0," ",P_tab_kom!I183)</f>
        <v>71</v>
      </c>
      <c r="K181" s="66" t="str">
        <f>IF(P_tab_kom!J183=0," ",P_tab_kom!J183)</f>
        <v xml:space="preserve"> </v>
      </c>
      <c r="L181" s="66">
        <f>IF(P_tab_kom!K183=0," ",P_tab_kom!K183)</f>
        <v>49</v>
      </c>
      <c r="M181" s="66">
        <f>IF(P_tab_kom!L183=0," ",P_tab_kom!L183)</f>
        <v>31</v>
      </c>
      <c r="N181" s="66">
        <f>IF(P_tab_kom!M183=0," ",P_tab_kom!M183)</f>
        <v>75</v>
      </c>
      <c r="O181" s="66">
        <f>IF(P_tab_kom!N183=0," ",P_tab_kom!N183)</f>
        <v>1002</v>
      </c>
    </row>
    <row r="182" spans="2:15" x14ac:dyDescent="0.2">
      <c r="B182" s="65" t="str">
        <f>IF(P_tab_kom!A184=0," ",P_tab_kom!A184)</f>
        <v>1121 Time</v>
      </c>
      <c r="C182" s="66">
        <f>IF(P_tab_kom!B184=0," ",P_tab_kom!B184)</f>
        <v>165</v>
      </c>
      <c r="D182" s="66">
        <f>IF(P_tab_kom!C184=0," ",P_tab_kom!C184)</f>
        <v>410</v>
      </c>
      <c r="E182" s="66">
        <f>IF(P_tab_kom!D184=0," ",P_tab_kom!D184)</f>
        <v>223</v>
      </c>
      <c r="F182" s="66">
        <f>IF(P_tab_kom!E184=0," ",P_tab_kom!E184)</f>
        <v>349</v>
      </c>
      <c r="G182" s="66">
        <f>IF(P_tab_kom!F184=0," ",P_tab_kom!F184)</f>
        <v>175</v>
      </c>
      <c r="H182" s="66">
        <f>IF(P_tab_kom!G184=0," ",P_tab_kom!G184)</f>
        <v>417</v>
      </c>
      <c r="I182" s="66">
        <f>IF(P_tab_kom!H184=0," ",P_tab_kom!H184)</f>
        <v>371</v>
      </c>
      <c r="J182" s="66">
        <f>IF(P_tab_kom!I184=0," ",P_tab_kom!I184)</f>
        <v>245</v>
      </c>
      <c r="K182" s="66">
        <f>IF(P_tab_kom!J184=0," ",P_tab_kom!J184)</f>
        <v>93</v>
      </c>
      <c r="L182" s="66">
        <f>IF(P_tab_kom!K184=0," ",P_tab_kom!K184)</f>
        <v>232</v>
      </c>
      <c r="M182" s="66">
        <f>IF(P_tab_kom!L184=0," ",P_tab_kom!L184)</f>
        <v>72</v>
      </c>
      <c r="N182" s="66">
        <f>IF(P_tab_kom!M184=0," ",P_tab_kom!M184)</f>
        <v>257</v>
      </c>
      <c r="O182" s="66">
        <f>IF(P_tab_kom!N184=0," ",P_tab_kom!N184)</f>
        <v>3009</v>
      </c>
    </row>
    <row r="183" spans="2:15" x14ac:dyDescent="0.2">
      <c r="B183" s="65" t="str">
        <f>IF(P_tab_kom!A185=0," ",P_tab_kom!A185)</f>
        <v>1122 Gjesdal</v>
      </c>
      <c r="C183" s="66">
        <f>IF(P_tab_kom!B185=0," ",P_tab_kom!B185)</f>
        <v>43</v>
      </c>
      <c r="D183" s="66">
        <f>IF(P_tab_kom!C185=0," ",P_tab_kom!C185)</f>
        <v>215</v>
      </c>
      <c r="E183" s="66">
        <f>IF(P_tab_kom!D185=0," ",P_tab_kom!D185)</f>
        <v>155</v>
      </c>
      <c r="F183" s="66">
        <f>IF(P_tab_kom!E185=0," ",P_tab_kom!E185)</f>
        <v>45</v>
      </c>
      <c r="G183" s="66">
        <f>IF(P_tab_kom!F185=0," ",P_tab_kom!F185)</f>
        <v>86</v>
      </c>
      <c r="H183" s="66">
        <f>IF(P_tab_kom!G185=0," ",P_tab_kom!G185)</f>
        <v>44</v>
      </c>
      <c r="I183" s="66">
        <f>IF(P_tab_kom!H185=0," ",P_tab_kom!H185)</f>
        <v>263</v>
      </c>
      <c r="J183" s="66">
        <f>IF(P_tab_kom!I185=0," ",P_tab_kom!I185)</f>
        <v>156</v>
      </c>
      <c r="K183" s="66">
        <f>IF(P_tab_kom!J185=0," ",P_tab_kom!J185)</f>
        <v>20</v>
      </c>
      <c r="L183" s="66">
        <f>IF(P_tab_kom!K185=0," ",P_tab_kom!K185)</f>
        <v>75</v>
      </c>
      <c r="M183" s="66">
        <f>IF(P_tab_kom!L185=0," ",P_tab_kom!L185)</f>
        <v>233</v>
      </c>
      <c r="N183" s="66">
        <f>IF(P_tab_kom!M185=0," ",P_tab_kom!M185)</f>
        <v>165</v>
      </c>
      <c r="O183" s="66">
        <f>IF(P_tab_kom!N185=0," ",P_tab_kom!N185)</f>
        <v>1500</v>
      </c>
    </row>
    <row r="184" spans="2:15" x14ac:dyDescent="0.2">
      <c r="B184" s="65" t="str">
        <f>IF(P_tab_kom!A186=0," ",P_tab_kom!A186)</f>
        <v>1124 Sola</v>
      </c>
      <c r="C184" s="66" t="str">
        <f>IF(P_tab_kom!B186=0," ",P_tab_kom!B186)</f>
        <v xml:space="preserve"> </v>
      </c>
      <c r="D184" s="66">
        <f>IF(P_tab_kom!C186=0," ",P_tab_kom!C186)</f>
        <v>30</v>
      </c>
      <c r="E184" s="66">
        <f>IF(P_tab_kom!D186=0," ",P_tab_kom!D186)</f>
        <v>1</v>
      </c>
      <c r="F184" s="66">
        <f>IF(P_tab_kom!E186=0," ",P_tab_kom!E186)</f>
        <v>35</v>
      </c>
      <c r="G184" s="66">
        <f>IF(P_tab_kom!F186=0," ",P_tab_kom!F186)</f>
        <v>14</v>
      </c>
      <c r="H184" s="66" t="str">
        <f>IF(P_tab_kom!G186=0," ",P_tab_kom!G186)</f>
        <v xml:space="preserve"> </v>
      </c>
      <c r="I184" s="66">
        <f>IF(P_tab_kom!H186=0," ",P_tab_kom!H186)</f>
        <v>40</v>
      </c>
      <c r="J184" s="66">
        <f>IF(P_tab_kom!I186=0," ",P_tab_kom!I186)</f>
        <v>14</v>
      </c>
      <c r="K184" s="66">
        <f>IF(P_tab_kom!J186=0," ",P_tab_kom!J186)</f>
        <v>19</v>
      </c>
      <c r="L184" s="66" t="str">
        <f>IF(P_tab_kom!K186=0," ",P_tab_kom!K186)</f>
        <v xml:space="preserve"> </v>
      </c>
      <c r="M184" s="66">
        <f>IF(P_tab_kom!L186=0," ",P_tab_kom!L186)</f>
        <v>7</v>
      </c>
      <c r="N184" s="66">
        <f>IF(P_tab_kom!M186=0," ",P_tab_kom!M186)</f>
        <v>5</v>
      </c>
      <c r="O184" s="66">
        <f>IF(P_tab_kom!N186=0," ",P_tab_kom!N186)</f>
        <v>165</v>
      </c>
    </row>
    <row r="185" spans="2:15" x14ac:dyDescent="0.2">
      <c r="B185" s="65" t="str">
        <f>IF(P_tab_kom!A187=0," ",P_tab_kom!A187)</f>
        <v>1127 Randaberg</v>
      </c>
      <c r="C185" s="66" t="str">
        <f>IF(P_tab_kom!B187=0," ",P_tab_kom!B187)</f>
        <v xml:space="preserve"> </v>
      </c>
      <c r="D185" s="66" t="str">
        <f>IF(P_tab_kom!C187=0," ",P_tab_kom!C187)</f>
        <v xml:space="preserve"> </v>
      </c>
      <c r="E185" s="66" t="str">
        <f>IF(P_tab_kom!D187=0," ",P_tab_kom!D187)</f>
        <v xml:space="preserve"> </v>
      </c>
      <c r="F185" s="66" t="str">
        <f>IF(P_tab_kom!E187=0," ",P_tab_kom!E187)</f>
        <v xml:space="preserve"> </v>
      </c>
      <c r="G185" s="66" t="str">
        <f>IF(P_tab_kom!F187=0," ",P_tab_kom!F187)</f>
        <v xml:space="preserve"> </v>
      </c>
      <c r="H185" s="66" t="str">
        <f>IF(P_tab_kom!G187=0," ",P_tab_kom!G187)</f>
        <v xml:space="preserve"> </v>
      </c>
      <c r="I185" s="66" t="str">
        <f>IF(P_tab_kom!H187=0," ",P_tab_kom!H187)</f>
        <v xml:space="preserve"> </v>
      </c>
      <c r="J185" s="66">
        <f>IF(P_tab_kom!I187=0," ",P_tab_kom!I187)</f>
        <v>1</v>
      </c>
      <c r="K185" s="66" t="str">
        <f>IF(P_tab_kom!J187=0," ",P_tab_kom!J187)</f>
        <v xml:space="preserve"> </v>
      </c>
      <c r="L185" s="66" t="str">
        <f>IF(P_tab_kom!K187=0," ",P_tab_kom!K187)</f>
        <v xml:space="preserve"> </v>
      </c>
      <c r="M185" s="66" t="str">
        <f>IF(P_tab_kom!L187=0," ",P_tab_kom!L187)</f>
        <v xml:space="preserve"> </v>
      </c>
      <c r="N185" s="66">
        <f>IF(P_tab_kom!M187=0," ",P_tab_kom!M187)</f>
        <v>10</v>
      </c>
      <c r="O185" s="66">
        <f>IF(P_tab_kom!N187=0," ",P_tab_kom!N187)</f>
        <v>11</v>
      </c>
    </row>
    <row r="186" spans="2:15" x14ac:dyDescent="0.2">
      <c r="B186" s="65" t="str">
        <f>IF(P_tab_kom!A188=0," ",P_tab_kom!A188)</f>
        <v>1129 Forsand</v>
      </c>
      <c r="C186" s="66">
        <f>IF(P_tab_kom!B188=0," ",P_tab_kom!B188)</f>
        <v>30</v>
      </c>
      <c r="D186" s="66" t="str">
        <f>IF(P_tab_kom!C188=0," ",P_tab_kom!C188)</f>
        <v xml:space="preserve"> </v>
      </c>
      <c r="E186" s="66" t="str">
        <f>IF(P_tab_kom!D188=0," ",P_tab_kom!D188)</f>
        <v xml:space="preserve"> </v>
      </c>
      <c r="F186" s="66">
        <f>IF(P_tab_kom!E188=0," ",P_tab_kom!E188)</f>
        <v>10</v>
      </c>
      <c r="G186" s="66">
        <f>IF(P_tab_kom!F188=0," ",P_tab_kom!F188)</f>
        <v>28</v>
      </c>
      <c r="H186" s="66">
        <f>IF(P_tab_kom!G188=0," ",P_tab_kom!G188)</f>
        <v>37</v>
      </c>
      <c r="I186" s="66">
        <f>IF(P_tab_kom!H188=0," ",P_tab_kom!H188)</f>
        <v>6</v>
      </c>
      <c r="J186" s="66">
        <f>IF(P_tab_kom!I188=0," ",P_tab_kom!I188)</f>
        <v>5</v>
      </c>
      <c r="K186" s="66">
        <f>IF(P_tab_kom!J188=0," ",P_tab_kom!J188)</f>
        <v>45</v>
      </c>
      <c r="L186" s="66">
        <f>IF(P_tab_kom!K188=0," ",P_tab_kom!K188)</f>
        <v>192</v>
      </c>
      <c r="M186" s="66" t="str">
        <f>IF(P_tab_kom!L188=0," ",P_tab_kom!L188)</f>
        <v xml:space="preserve"> </v>
      </c>
      <c r="N186" s="66">
        <f>IF(P_tab_kom!M188=0," ",P_tab_kom!M188)</f>
        <v>8</v>
      </c>
      <c r="O186" s="66">
        <f>IF(P_tab_kom!N188=0," ",P_tab_kom!N188)</f>
        <v>361</v>
      </c>
    </row>
    <row r="187" spans="2:15" x14ac:dyDescent="0.2">
      <c r="B187" s="65" t="str">
        <f>IF(P_tab_kom!A189=0," ",P_tab_kom!A189)</f>
        <v>1130 Strand</v>
      </c>
      <c r="C187" s="66">
        <f>IF(P_tab_kom!B189=0," ",P_tab_kom!B189)</f>
        <v>18</v>
      </c>
      <c r="D187" s="66">
        <f>IF(P_tab_kom!C189=0," ",P_tab_kom!C189)</f>
        <v>50</v>
      </c>
      <c r="E187" s="66">
        <f>IF(P_tab_kom!D189=0," ",P_tab_kom!D189)</f>
        <v>5</v>
      </c>
      <c r="F187" s="66" t="str">
        <f>IF(P_tab_kom!E189=0," ",P_tab_kom!E189)</f>
        <v xml:space="preserve"> </v>
      </c>
      <c r="G187" s="66">
        <f>IF(P_tab_kom!F189=0," ",P_tab_kom!F189)</f>
        <v>11</v>
      </c>
      <c r="H187" s="66">
        <f>IF(P_tab_kom!G189=0," ",P_tab_kom!G189)</f>
        <v>38</v>
      </c>
      <c r="I187" s="66" t="str">
        <f>IF(P_tab_kom!H189=0," ",P_tab_kom!H189)</f>
        <v xml:space="preserve"> </v>
      </c>
      <c r="J187" s="66">
        <f>IF(P_tab_kom!I189=0," ",P_tab_kom!I189)</f>
        <v>10</v>
      </c>
      <c r="K187" s="66">
        <f>IF(P_tab_kom!J189=0," ",P_tab_kom!J189)</f>
        <v>10</v>
      </c>
      <c r="L187" s="66">
        <f>IF(P_tab_kom!K189=0," ",P_tab_kom!K189)</f>
        <v>84</v>
      </c>
      <c r="M187" s="66">
        <f>IF(P_tab_kom!L189=0," ",P_tab_kom!L189)</f>
        <v>4</v>
      </c>
      <c r="N187" s="66">
        <f>IF(P_tab_kom!M189=0," ",P_tab_kom!M189)</f>
        <v>6</v>
      </c>
      <c r="O187" s="66">
        <f>IF(P_tab_kom!N189=0," ",P_tab_kom!N189)</f>
        <v>236</v>
      </c>
    </row>
    <row r="188" spans="2:15" x14ac:dyDescent="0.2">
      <c r="B188" s="65" t="str">
        <f>IF(P_tab_kom!A190=0," ",P_tab_kom!A190)</f>
        <v>1133 Hjelmeland</v>
      </c>
      <c r="C188" s="66">
        <f>IF(P_tab_kom!B190=0," ",P_tab_kom!B190)</f>
        <v>60</v>
      </c>
      <c r="D188" s="66">
        <f>IF(P_tab_kom!C190=0," ",P_tab_kom!C190)</f>
        <v>164</v>
      </c>
      <c r="E188" s="66">
        <f>IF(P_tab_kom!D190=0," ",P_tab_kom!D190)</f>
        <v>116</v>
      </c>
      <c r="F188" s="66">
        <f>IF(P_tab_kom!E190=0," ",P_tab_kom!E190)</f>
        <v>112</v>
      </c>
      <c r="G188" s="66">
        <f>IF(P_tab_kom!F190=0," ",P_tab_kom!F190)</f>
        <v>78</v>
      </c>
      <c r="H188" s="66">
        <f>IF(P_tab_kom!G190=0," ",P_tab_kom!G190)</f>
        <v>424</v>
      </c>
      <c r="I188" s="66">
        <f>IF(P_tab_kom!H190=0," ",P_tab_kom!H190)</f>
        <v>209</v>
      </c>
      <c r="J188" s="66">
        <f>IF(P_tab_kom!I190=0," ",P_tab_kom!I190)</f>
        <v>55</v>
      </c>
      <c r="K188" s="66">
        <f>IF(P_tab_kom!J190=0," ",P_tab_kom!J190)</f>
        <v>227</v>
      </c>
      <c r="L188" s="66">
        <f>IF(P_tab_kom!K190=0," ",P_tab_kom!K190)</f>
        <v>142</v>
      </c>
      <c r="M188" s="66">
        <f>IF(P_tab_kom!L190=0," ",P_tab_kom!L190)</f>
        <v>249</v>
      </c>
      <c r="N188" s="66">
        <f>IF(P_tab_kom!M190=0," ",P_tab_kom!M190)</f>
        <v>102</v>
      </c>
      <c r="O188" s="66">
        <f>IF(P_tab_kom!N190=0," ",P_tab_kom!N190)</f>
        <v>1938</v>
      </c>
    </row>
    <row r="189" spans="2:15" x14ac:dyDescent="0.2">
      <c r="B189" s="65" t="str">
        <f>IF(P_tab_kom!A191=0," ",P_tab_kom!A191)</f>
        <v>1134 Suldal</v>
      </c>
      <c r="C189" s="66">
        <f>IF(P_tab_kom!B191=0," ",P_tab_kom!B191)</f>
        <v>23</v>
      </c>
      <c r="D189" s="66">
        <f>IF(P_tab_kom!C191=0," ",P_tab_kom!C191)</f>
        <v>33</v>
      </c>
      <c r="E189" s="66">
        <f>IF(P_tab_kom!D191=0," ",P_tab_kom!D191)</f>
        <v>22</v>
      </c>
      <c r="F189" s="66">
        <f>IF(P_tab_kom!E191=0," ",P_tab_kom!E191)</f>
        <v>69</v>
      </c>
      <c r="G189" s="66">
        <f>IF(P_tab_kom!F191=0," ",P_tab_kom!F191)</f>
        <v>80</v>
      </c>
      <c r="H189" s="66">
        <f>IF(P_tab_kom!G191=0," ",P_tab_kom!G191)</f>
        <v>47</v>
      </c>
      <c r="I189" s="66">
        <f>IF(P_tab_kom!H191=0," ",P_tab_kom!H191)</f>
        <v>34</v>
      </c>
      <c r="J189" s="66">
        <f>IF(P_tab_kom!I191=0," ",P_tab_kom!I191)</f>
        <v>21</v>
      </c>
      <c r="K189" s="66">
        <f>IF(P_tab_kom!J191=0," ",P_tab_kom!J191)</f>
        <v>5</v>
      </c>
      <c r="L189" s="66">
        <f>IF(P_tab_kom!K191=0," ",P_tab_kom!K191)</f>
        <v>38</v>
      </c>
      <c r="M189" s="66">
        <f>IF(P_tab_kom!L191=0," ",P_tab_kom!L191)</f>
        <v>32</v>
      </c>
      <c r="N189" s="66">
        <f>IF(P_tab_kom!M191=0," ",P_tab_kom!M191)</f>
        <v>13</v>
      </c>
      <c r="O189" s="66">
        <f>IF(P_tab_kom!N191=0," ",P_tab_kom!N191)</f>
        <v>417</v>
      </c>
    </row>
    <row r="190" spans="2:15" x14ac:dyDescent="0.2">
      <c r="B190" s="65" t="str">
        <f>IF(P_tab_kom!A192=0," ",P_tab_kom!A192)</f>
        <v>1135 Sauda</v>
      </c>
      <c r="C190" s="66">
        <f>IF(P_tab_kom!B192=0," ",P_tab_kom!B192)</f>
        <v>14</v>
      </c>
      <c r="D190" s="66">
        <f>IF(P_tab_kom!C192=0," ",P_tab_kom!C192)</f>
        <v>10</v>
      </c>
      <c r="E190" s="66">
        <f>IF(P_tab_kom!D192=0," ",P_tab_kom!D192)</f>
        <v>10</v>
      </c>
      <c r="F190" s="66" t="str">
        <f>IF(P_tab_kom!E192=0," ",P_tab_kom!E192)</f>
        <v xml:space="preserve"> </v>
      </c>
      <c r="G190" s="66" t="str">
        <f>IF(P_tab_kom!F192=0," ",P_tab_kom!F192)</f>
        <v xml:space="preserve"> </v>
      </c>
      <c r="H190" s="66" t="str">
        <f>IF(P_tab_kom!G192=0," ",P_tab_kom!G192)</f>
        <v xml:space="preserve"> </v>
      </c>
      <c r="I190" s="66">
        <f>IF(P_tab_kom!H192=0," ",P_tab_kom!H192)</f>
        <v>5</v>
      </c>
      <c r="J190" s="66">
        <f>IF(P_tab_kom!I192=0," ",P_tab_kom!I192)</f>
        <v>5</v>
      </c>
      <c r="K190" s="66">
        <f>IF(P_tab_kom!J192=0," ",P_tab_kom!J192)</f>
        <v>12</v>
      </c>
      <c r="L190" s="66">
        <f>IF(P_tab_kom!K192=0," ",P_tab_kom!K192)</f>
        <v>1</v>
      </c>
      <c r="M190" s="66">
        <f>IF(P_tab_kom!L192=0," ",P_tab_kom!L192)</f>
        <v>7</v>
      </c>
      <c r="N190" s="66" t="str">
        <f>IF(P_tab_kom!M192=0," ",P_tab_kom!M192)</f>
        <v xml:space="preserve"> </v>
      </c>
      <c r="O190" s="66">
        <f>IF(P_tab_kom!N192=0," ",P_tab_kom!N192)</f>
        <v>64</v>
      </c>
    </row>
    <row r="191" spans="2:15" x14ac:dyDescent="0.2">
      <c r="B191" s="65" t="str">
        <f>IF(P_tab_kom!A193=0," ",P_tab_kom!A193)</f>
        <v>1141 Finnøy</v>
      </c>
      <c r="C191" s="66">
        <f>IF(P_tab_kom!B193=0," ",P_tab_kom!B193)</f>
        <v>61</v>
      </c>
      <c r="D191" s="66" t="str">
        <f>IF(P_tab_kom!C193=0," ",P_tab_kom!C193)</f>
        <v xml:space="preserve"> </v>
      </c>
      <c r="E191" s="66" t="str">
        <f>IF(P_tab_kom!D193=0," ",P_tab_kom!D193)</f>
        <v xml:space="preserve"> </v>
      </c>
      <c r="F191" s="66" t="str">
        <f>IF(P_tab_kom!E193=0," ",P_tab_kom!E193)</f>
        <v xml:space="preserve"> </v>
      </c>
      <c r="G191" s="66">
        <f>IF(P_tab_kom!F193=0," ",P_tab_kom!F193)</f>
        <v>6</v>
      </c>
      <c r="H191" s="66">
        <f>IF(P_tab_kom!G193=0," ",P_tab_kom!G193)</f>
        <v>7</v>
      </c>
      <c r="I191" s="66" t="str">
        <f>IF(P_tab_kom!H193=0," ",P_tab_kom!H193)</f>
        <v xml:space="preserve"> </v>
      </c>
      <c r="J191" s="66">
        <f>IF(P_tab_kom!I193=0," ",P_tab_kom!I193)</f>
        <v>1</v>
      </c>
      <c r="K191" s="66" t="str">
        <f>IF(P_tab_kom!J193=0," ",P_tab_kom!J193)</f>
        <v xml:space="preserve"> </v>
      </c>
      <c r="L191" s="66">
        <f>IF(P_tab_kom!K193=0," ",P_tab_kom!K193)</f>
        <v>20</v>
      </c>
      <c r="M191" s="66">
        <f>IF(P_tab_kom!L193=0," ",P_tab_kom!L193)</f>
        <v>22</v>
      </c>
      <c r="N191" s="66">
        <f>IF(P_tab_kom!M193=0," ",P_tab_kom!M193)</f>
        <v>72</v>
      </c>
      <c r="O191" s="66">
        <f>IF(P_tab_kom!N193=0," ",P_tab_kom!N193)</f>
        <v>189</v>
      </c>
    </row>
    <row r="192" spans="2:15" x14ac:dyDescent="0.2">
      <c r="B192" s="65" t="str">
        <f>IF(P_tab_kom!A194=0," ",P_tab_kom!A194)</f>
        <v>1142 Rennesøy</v>
      </c>
      <c r="C192" s="66" t="str">
        <f>IF(P_tab_kom!B194=0," ",P_tab_kom!B194)</f>
        <v xml:space="preserve"> </v>
      </c>
      <c r="D192" s="66">
        <f>IF(P_tab_kom!C194=0," ",P_tab_kom!C194)</f>
        <v>36</v>
      </c>
      <c r="E192" s="66">
        <f>IF(P_tab_kom!D194=0," ",P_tab_kom!D194)</f>
        <v>35</v>
      </c>
      <c r="F192" s="66" t="str">
        <f>IF(P_tab_kom!E194=0," ",P_tab_kom!E194)</f>
        <v xml:space="preserve"> </v>
      </c>
      <c r="G192" s="66">
        <f>IF(P_tab_kom!F194=0," ",P_tab_kom!F194)</f>
        <v>30</v>
      </c>
      <c r="H192" s="66">
        <f>IF(P_tab_kom!G194=0," ",P_tab_kom!G194)</f>
        <v>29</v>
      </c>
      <c r="I192" s="66" t="str">
        <f>IF(P_tab_kom!H194=0," ",P_tab_kom!H194)</f>
        <v xml:space="preserve"> </v>
      </c>
      <c r="J192" s="66">
        <f>IF(P_tab_kom!I194=0," ",P_tab_kom!I194)</f>
        <v>8</v>
      </c>
      <c r="K192" s="66" t="str">
        <f>IF(P_tab_kom!J194=0," ",P_tab_kom!J194)</f>
        <v xml:space="preserve"> </v>
      </c>
      <c r="L192" s="66">
        <f>IF(P_tab_kom!K194=0," ",P_tab_kom!K194)</f>
        <v>74</v>
      </c>
      <c r="M192" s="66">
        <f>IF(P_tab_kom!L194=0," ",P_tab_kom!L194)</f>
        <v>7</v>
      </c>
      <c r="N192" s="66">
        <f>IF(P_tab_kom!M194=0," ",P_tab_kom!M194)</f>
        <v>28</v>
      </c>
      <c r="O192" s="66">
        <f>IF(P_tab_kom!N194=0," ",P_tab_kom!N194)</f>
        <v>247</v>
      </c>
    </row>
    <row r="193" spans="2:15" x14ac:dyDescent="0.2">
      <c r="B193" s="65" t="str">
        <f>IF(P_tab_kom!A195=0," ",P_tab_kom!A195)</f>
        <v>1144 Kvitsøy</v>
      </c>
      <c r="C193" s="66" t="str">
        <f>IF(P_tab_kom!B195=0," ",P_tab_kom!B195)</f>
        <v xml:space="preserve"> </v>
      </c>
      <c r="D193" s="66" t="str">
        <f>IF(P_tab_kom!C195=0," ",P_tab_kom!C195)</f>
        <v xml:space="preserve"> </v>
      </c>
      <c r="E193" s="66" t="str">
        <f>IF(P_tab_kom!D195=0," ",P_tab_kom!D195)</f>
        <v xml:space="preserve"> </v>
      </c>
      <c r="F193" s="66" t="str">
        <f>IF(P_tab_kom!E195=0," ",P_tab_kom!E195)</f>
        <v xml:space="preserve"> </v>
      </c>
      <c r="G193" s="66" t="str">
        <f>IF(P_tab_kom!F195=0," ",P_tab_kom!F195)</f>
        <v xml:space="preserve"> </v>
      </c>
      <c r="H193" s="66" t="str">
        <f>IF(P_tab_kom!G195=0," ",P_tab_kom!G195)</f>
        <v xml:space="preserve"> </v>
      </c>
      <c r="I193" s="66" t="str">
        <f>IF(P_tab_kom!H195=0," ",P_tab_kom!H195)</f>
        <v xml:space="preserve"> </v>
      </c>
      <c r="J193" s="66" t="str">
        <f>IF(P_tab_kom!I195=0," ",P_tab_kom!I195)</f>
        <v xml:space="preserve"> </v>
      </c>
      <c r="K193" s="66" t="str">
        <f>IF(P_tab_kom!J195=0," ",P_tab_kom!J195)</f>
        <v xml:space="preserve"> </v>
      </c>
      <c r="L193" s="66" t="str">
        <f>IF(P_tab_kom!K195=0," ",P_tab_kom!K195)</f>
        <v xml:space="preserve"> </v>
      </c>
      <c r="M193" s="66" t="str">
        <f>IF(P_tab_kom!L195=0," ",P_tab_kom!L195)</f>
        <v xml:space="preserve"> </v>
      </c>
      <c r="N193" s="66" t="str">
        <f>IF(P_tab_kom!M195=0," ",P_tab_kom!M195)</f>
        <v xml:space="preserve"> </v>
      </c>
      <c r="O193" s="66" t="str">
        <f>IF(P_tab_kom!N195=0," ",P_tab_kom!N195)</f>
        <v xml:space="preserve"> </v>
      </c>
    </row>
    <row r="194" spans="2:15" x14ac:dyDescent="0.2">
      <c r="B194" s="65" t="str">
        <f>IF(P_tab_kom!A196=0," ",P_tab_kom!A196)</f>
        <v>1145 Bokn</v>
      </c>
      <c r="C194" s="66" t="str">
        <f>IF(P_tab_kom!B196=0," ",P_tab_kom!B196)</f>
        <v xml:space="preserve"> </v>
      </c>
      <c r="D194" s="66">
        <f>IF(P_tab_kom!C196=0," ",P_tab_kom!C196)</f>
        <v>18</v>
      </c>
      <c r="E194" s="66" t="str">
        <f>IF(P_tab_kom!D196=0," ",P_tab_kom!D196)</f>
        <v xml:space="preserve"> </v>
      </c>
      <c r="F194" s="66">
        <f>IF(P_tab_kom!E196=0," ",P_tab_kom!E196)</f>
        <v>35</v>
      </c>
      <c r="G194" s="66">
        <f>IF(P_tab_kom!F196=0," ",P_tab_kom!F196)</f>
        <v>22</v>
      </c>
      <c r="H194" s="66" t="str">
        <f>IF(P_tab_kom!G196=0," ",P_tab_kom!G196)</f>
        <v xml:space="preserve"> </v>
      </c>
      <c r="I194" s="66" t="str">
        <f>IF(P_tab_kom!H196=0," ",P_tab_kom!H196)</f>
        <v xml:space="preserve"> </v>
      </c>
      <c r="J194" s="66" t="str">
        <f>IF(P_tab_kom!I196=0," ",P_tab_kom!I196)</f>
        <v xml:space="preserve"> </v>
      </c>
      <c r="K194" s="66">
        <f>IF(P_tab_kom!J196=0," ",P_tab_kom!J196)</f>
        <v>12</v>
      </c>
      <c r="L194" s="66">
        <f>IF(P_tab_kom!K196=0," ",P_tab_kom!K196)</f>
        <v>19</v>
      </c>
      <c r="M194" s="66">
        <f>IF(P_tab_kom!L196=0," ",P_tab_kom!L196)</f>
        <v>35</v>
      </c>
      <c r="N194" s="66" t="str">
        <f>IF(P_tab_kom!M196=0," ",P_tab_kom!M196)</f>
        <v xml:space="preserve"> </v>
      </c>
      <c r="O194" s="66">
        <f>IF(P_tab_kom!N196=0," ",P_tab_kom!N196)</f>
        <v>141</v>
      </c>
    </row>
    <row r="195" spans="2:15" x14ac:dyDescent="0.2">
      <c r="B195" s="65" t="str">
        <f>IF(P_tab_kom!A197=0," ",P_tab_kom!A197)</f>
        <v>1146 Tysvær</v>
      </c>
      <c r="C195" s="66">
        <f>IF(P_tab_kom!B197=0," ",P_tab_kom!B197)</f>
        <v>88</v>
      </c>
      <c r="D195" s="66">
        <f>IF(P_tab_kom!C197=0," ",P_tab_kom!C197)</f>
        <v>48</v>
      </c>
      <c r="E195" s="66">
        <f>IF(P_tab_kom!D197=0," ",P_tab_kom!D197)</f>
        <v>58</v>
      </c>
      <c r="F195" s="66">
        <f>IF(P_tab_kom!E197=0," ",P_tab_kom!E197)</f>
        <v>44</v>
      </c>
      <c r="G195" s="66">
        <f>IF(P_tab_kom!F197=0," ",P_tab_kom!F197)</f>
        <v>70</v>
      </c>
      <c r="H195" s="66">
        <f>IF(P_tab_kom!G197=0," ",P_tab_kom!G197)</f>
        <v>92</v>
      </c>
      <c r="I195" s="66">
        <f>IF(P_tab_kom!H197=0," ",P_tab_kom!H197)</f>
        <v>5</v>
      </c>
      <c r="J195" s="66">
        <f>IF(P_tab_kom!I197=0," ",P_tab_kom!I197)</f>
        <v>82</v>
      </c>
      <c r="K195" s="66">
        <f>IF(P_tab_kom!J197=0," ",P_tab_kom!J197)</f>
        <v>298</v>
      </c>
      <c r="L195" s="66">
        <f>IF(P_tab_kom!K197=0," ",P_tab_kom!K197)</f>
        <v>28</v>
      </c>
      <c r="M195" s="66">
        <f>IF(P_tab_kom!L197=0," ",P_tab_kom!L197)</f>
        <v>76</v>
      </c>
      <c r="N195" s="66">
        <f>IF(P_tab_kom!M197=0," ",P_tab_kom!M197)</f>
        <v>25</v>
      </c>
      <c r="O195" s="66">
        <f>IF(P_tab_kom!N197=0," ",P_tab_kom!N197)</f>
        <v>914</v>
      </c>
    </row>
    <row r="196" spans="2:15" x14ac:dyDescent="0.2">
      <c r="B196" s="65" t="str">
        <f>IF(P_tab_kom!A198=0," ",P_tab_kom!A198)</f>
        <v>1149 Karmøy</v>
      </c>
      <c r="C196" s="66">
        <f>IF(P_tab_kom!B198=0," ",P_tab_kom!B198)</f>
        <v>7</v>
      </c>
      <c r="D196" s="66">
        <f>IF(P_tab_kom!C198=0," ",P_tab_kom!C198)</f>
        <v>14</v>
      </c>
      <c r="E196" s="66">
        <f>IF(P_tab_kom!D198=0," ",P_tab_kom!D198)</f>
        <v>158</v>
      </c>
      <c r="F196" s="66">
        <f>IF(P_tab_kom!E198=0," ",P_tab_kom!E198)</f>
        <v>109</v>
      </c>
      <c r="G196" s="66">
        <f>IF(P_tab_kom!F198=0," ",P_tab_kom!F198)</f>
        <v>80</v>
      </c>
      <c r="H196" s="66">
        <f>IF(P_tab_kom!G198=0," ",P_tab_kom!G198)</f>
        <v>48</v>
      </c>
      <c r="I196" s="66">
        <f>IF(P_tab_kom!H198=0," ",P_tab_kom!H198)</f>
        <v>64</v>
      </c>
      <c r="J196" s="66">
        <f>IF(P_tab_kom!I198=0," ",P_tab_kom!I198)</f>
        <v>117</v>
      </c>
      <c r="K196" s="66">
        <f>IF(P_tab_kom!J198=0," ",P_tab_kom!J198)</f>
        <v>99</v>
      </c>
      <c r="L196" s="66">
        <f>IF(P_tab_kom!K198=0," ",P_tab_kom!K198)</f>
        <v>64</v>
      </c>
      <c r="M196" s="66">
        <f>IF(P_tab_kom!L198=0," ",P_tab_kom!L198)</f>
        <v>57</v>
      </c>
      <c r="N196" s="66">
        <f>IF(P_tab_kom!M198=0," ",P_tab_kom!M198)</f>
        <v>24</v>
      </c>
      <c r="O196" s="66">
        <f>IF(P_tab_kom!N198=0," ",P_tab_kom!N198)</f>
        <v>841</v>
      </c>
    </row>
    <row r="197" spans="2:15" x14ac:dyDescent="0.2">
      <c r="B197" s="65" t="str">
        <f>IF(P_tab_kom!A199=0," ",P_tab_kom!A199)</f>
        <v>1151 Utsira</v>
      </c>
      <c r="C197" s="66" t="str">
        <f>IF(P_tab_kom!B199=0," ",P_tab_kom!B199)</f>
        <v xml:space="preserve"> </v>
      </c>
      <c r="D197" s="66" t="str">
        <f>IF(P_tab_kom!C199=0," ",P_tab_kom!C199)</f>
        <v xml:space="preserve"> </v>
      </c>
      <c r="E197" s="66" t="str">
        <f>IF(P_tab_kom!D199=0," ",P_tab_kom!D199)</f>
        <v xml:space="preserve"> </v>
      </c>
      <c r="F197" s="66" t="str">
        <f>IF(P_tab_kom!E199=0," ",P_tab_kom!E199)</f>
        <v xml:space="preserve"> </v>
      </c>
      <c r="G197" s="66" t="str">
        <f>IF(P_tab_kom!F199=0," ",P_tab_kom!F199)</f>
        <v xml:space="preserve"> </v>
      </c>
      <c r="H197" s="66" t="str">
        <f>IF(P_tab_kom!G199=0," ",P_tab_kom!G199)</f>
        <v xml:space="preserve"> </v>
      </c>
      <c r="I197" s="66" t="str">
        <f>IF(P_tab_kom!H199=0," ",P_tab_kom!H199)</f>
        <v xml:space="preserve"> </v>
      </c>
      <c r="J197" s="66" t="str">
        <f>IF(P_tab_kom!I199=0," ",P_tab_kom!I199)</f>
        <v xml:space="preserve"> </v>
      </c>
      <c r="K197" s="66" t="str">
        <f>IF(P_tab_kom!J199=0," ",P_tab_kom!J199)</f>
        <v xml:space="preserve"> </v>
      </c>
      <c r="L197" s="66" t="str">
        <f>IF(P_tab_kom!K199=0," ",P_tab_kom!K199)</f>
        <v xml:space="preserve"> </v>
      </c>
      <c r="M197" s="66" t="str">
        <f>IF(P_tab_kom!L199=0," ",P_tab_kom!L199)</f>
        <v xml:space="preserve"> </v>
      </c>
      <c r="N197" s="66" t="str">
        <f>IF(P_tab_kom!M199=0," ",P_tab_kom!M199)</f>
        <v xml:space="preserve"> </v>
      </c>
      <c r="O197" s="66" t="str">
        <f>IF(P_tab_kom!N199=0," ",P_tab_kom!N199)</f>
        <v xml:space="preserve"> </v>
      </c>
    </row>
    <row r="198" spans="2:15" x14ac:dyDescent="0.2">
      <c r="B198" s="65" t="str">
        <f>IF(P_tab_kom!A200=0," ",P_tab_kom!A200)</f>
        <v>1160 Vindafjord</v>
      </c>
      <c r="C198" s="66" t="str">
        <f>IF(P_tab_kom!B200=0," ",P_tab_kom!B200)</f>
        <v xml:space="preserve"> </v>
      </c>
      <c r="D198" s="66">
        <f>IF(P_tab_kom!C200=0," ",P_tab_kom!C200)</f>
        <v>184</v>
      </c>
      <c r="E198" s="66">
        <f>IF(P_tab_kom!D200=0," ",P_tab_kom!D200)</f>
        <v>55</v>
      </c>
      <c r="F198" s="66">
        <f>IF(P_tab_kom!E200=0," ",P_tab_kom!E200)</f>
        <v>89</v>
      </c>
      <c r="G198" s="66">
        <f>IF(P_tab_kom!F200=0," ",P_tab_kom!F200)</f>
        <v>84</v>
      </c>
      <c r="H198" s="66">
        <f>IF(P_tab_kom!G200=0," ",P_tab_kom!G200)</f>
        <v>878</v>
      </c>
      <c r="I198" s="66">
        <f>IF(P_tab_kom!H200=0," ",P_tab_kom!H200)</f>
        <v>395</v>
      </c>
      <c r="J198" s="66">
        <f>IF(P_tab_kom!I200=0," ",P_tab_kom!I200)</f>
        <v>291</v>
      </c>
      <c r="K198" s="66">
        <f>IF(P_tab_kom!J200=0," ",P_tab_kom!J200)</f>
        <v>153</v>
      </c>
      <c r="L198" s="66">
        <f>IF(P_tab_kom!K200=0," ",P_tab_kom!K200)</f>
        <v>290</v>
      </c>
      <c r="M198" s="66">
        <f>IF(P_tab_kom!L200=0," ",P_tab_kom!L200)</f>
        <v>280</v>
      </c>
      <c r="N198" s="66">
        <f>IF(P_tab_kom!M200=0," ",P_tab_kom!M200)</f>
        <v>168</v>
      </c>
      <c r="O198" s="66">
        <f>IF(P_tab_kom!N200=0," ",P_tab_kom!N200)</f>
        <v>2867</v>
      </c>
    </row>
    <row r="199" spans="2:15" x14ac:dyDescent="0.2">
      <c r="B199" s="65" t="str">
        <f>IF(P_tab_kom!A201=0," ",P_tab_kom!A201)</f>
        <v>1201 Bergen</v>
      </c>
      <c r="C199" s="66" t="str">
        <f>IF(P_tab_kom!B201=0," ",P_tab_kom!B201)</f>
        <v xml:space="preserve"> </v>
      </c>
      <c r="D199" s="66" t="str">
        <f>IF(P_tab_kom!C201=0," ",P_tab_kom!C201)</f>
        <v xml:space="preserve"> </v>
      </c>
      <c r="E199" s="66" t="str">
        <f>IF(P_tab_kom!D201=0," ",P_tab_kom!D201)</f>
        <v xml:space="preserve"> </v>
      </c>
      <c r="F199" s="66">
        <f>IF(P_tab_kom!E201=0," ",P_tab_kom!E201)</f>
        <v>30</v>
      </c>
      <c r="G199" s="66" t="str">
        <f>IF(P_tab_kom!F201=0," ",P_tab_kom!F201)</f>
        <v xml:space="preserve"> </v>
      </c>
      <c r="H199" s="66" t="str">
        <f>IF(P_tab_kom!G201=0," ",P_tab_kom!G201)</f>
        <v xml:space="preserve"> </v>
      </c>
      <c r="I199" s="66" t="str">
        <f>IF(P_tab_kom!H201=0," ",P_tab_kom!H201)</f>
        <v xml:space="preserve"> </v>
      </c>
      <c r="J199" s="66" t="str">
        <f>IF(P_tab_kom!I201=0," ",P_tab_kom!I201)</f>
        <v xml:space="preserve"> </v>
      </c>
      <c r="K199" s="66" t="str">
        <f>IF(P_tab_kom!J201=0," ",P_tab_kom!J201)</f>
        <v xml:space="preserve"> </v>
      </c>
      <c r="L199" s="66" t="str">
        <f>IF(P_tab_kom!K201=0," ",P_tab_kom!K201)</f>
        <v xml:space="preserve"> </v>
      </c>
      <c r="M199" s="66">
        <f>IF(P_tab_kom!L201=0," ",P_tab_kom!L201)</f>
        <v>30</v>
      </c>
      <c r="N199" s="66" t="str">
        <f>IF(P_tab_kom!M201=0," ",P_tab_kom!M201)</f>
        <v xml:space="preserve"> </v>
      </c>
      <c r="O199" s="66">
        <f>IF(P_tab_kom!N201=0," ",P_tab_kom!N201)</f>
        <v>60</v>
      </c>
    </row>
    <row r="200" spans="2:15" x14ac:dyDescent="0.2">
      <c r="B200" s="65" t="str">
        <f>IF(P_tab_kom!A202=0," ",P_tab_kom!A202)</f>
        <v>1211 Etne</v>
      </c>
      <c r="C200" s="66" t="str">
        <f>IF(P_tab_kom!B202=0," ",P_tab_kom!B202)</f>
        <v xml:space="preserve"> </v>
      </c>
      <c r="D200" s="66" t="str">
        <f>IF(P_tab_kom!C202=0," ",P_tab_kom!C202)</f>
        <v xml:space="preserve"> </v>
      </c>
      <c r="E200" s="66">
        <f>IF(P_tab_kom!D202=0," ",P_tab_kom!D202)</f>
        <v>64</v>
      </c>
      <c r="F200" s="66" t="str">
        <f>IF(P_tab_kom!E202=0," ",P_tab_kom!E202)</f>
        <v xml:space="preserve"> </v>
      </c>
      <c r="G200" s="66">
        <f>IF(P_tab_kom!F202=0," ",P_tab_kom!F202)</f>
        <v>25</v>
      </c>
      <c r="H200" s="66">
        <f>IF(P_tab_kom!G202=0," ",P_tab_kom!G202)</f>
        <v>30</v>
      </c>
      <c r="I200" s="66">
        <f>IF(P_tab_kom!H202=0," ",P_tab_kom!H202)</f>
        <v>57</v>
      </c>
      <c r="J200" s="66">
        <f>IF(P_tab_kom!I202=0," ",P_tab_kom!I202)</f>
        <v>6</v>
      </c>
      <c r="K200" s="66">
        <f>IF(P_tab_kom!J202=0," ",P_tab_kom!J202)</f>
        <v>65</v>
      </c>
      <c r="L200" s="66">
        <f>IF(P_tab_kom!K202=0," ",P_tab_kom!K202)</f>
        <v>59</v>
      </c>
      <c r="M200" s="66">
        <f>IF(P_tab_kom!L202=0," ",P_tab_kom!L202)</f>
        <v>40</v>
      </c>
      <c r="N200" s="66">
        <f>IF(P_tab_kom!M202=0," ",P_tab_kom!M202)</f>
        <v>90</v>
      </c>
      <c r="O200" s="66">
        <f>IF(P_tab_kom!N202=0," ",P_tab_kom!N202)</f>
        <v>436</v>
      </c>
    </row>
    <row r="201" spans="2:15" x14ac:dyDescent="0.2">
      <c r="B201" s="65" t="str">
        <f>IF(P_tab_kom!A203=0," ",P_tab_kom!A203)</f>
        <v>1216 Sveio</v>
      </c>
      <c r="C201" s="66" t="str">
        <f>IF(P_tab_kom!B203=0," ",P_tab_kom!B203)</f>
        <v xml:space="preserve"> </v>
      </c>
      <c r="D201" s="66" t="str">
        <f>IF(P_tab_kom!C203=0," ",P_tab_kom!C203)</f>
        <v xml:space="preserve"> </v>
      </c>
      <c r="E201" s="66" t="str">
        <f>IF(P_tab_kom!D203=0," ",P_tab_kom!D203)</f>
        <v xml:space="preserve"> </v>
      </c>
      <c r="F201" s="66" t="str">
        <f>IF(P_tab_kom!E203=0," ",P_tab_kom!E203)</f>
        <v xml:space="preserve"> </v>
      </c>
      <c r="G201" s="66">
        <f>IF(P_tab_kom!F203=0," ",P_tab_kom!F203)</f>
        <v>406</v>
      </c>
      <c r="H201" s="66">
        <f>IF(P_tab_kom!G203=0," ",P_tab_kom!G203)</f>
        <v>110</v>
      </c>
      <c r="I201" s="66">
        <f>IF(P_tab_kom!H203=0," ",P_tab_kom!H203)</f>
        <v>106</v>
      </c>
      <c r="J201" s="66" t="str">
        <f>IF(P_tab_kom!I203=0," ",P_tab_kom!I203)</f>
        <v xml:space="preserve"> </v>
      </c>
      <c r="K201" s="66">
        <f>IF(P_tab_kom!J203=0," ",P_tab_kom!J203)</f>
        <v>25</v>
      </c>
      <c r="L201" s="66">
        <f>IF(P_tab_kom!K203=0," ",P_tab_kom!K203)</f>
        <v>81</v>
      </c>
      <c r="M201" s="66">
        <f>IF(P_tab_kom!L203=0," ",P_tab_kom!L203)</f>
        <v>36</v>
      </c>
      <c r="N201" s="66">
        <f>IF(P_tab_kom!M203=0," ",P_tab_kom!M203)</f>
        <v>14</v>
      </c>
      <c r="O201" s="66">
        <f>IF(P_tab_kom!N203=0," ",P_tab_kom!N203)</f>
        <v>778</v>
      </c>
    </row>
    <row r="202" spans="2:15" x14ac:dyDescent="0.2">
      <c r="B202" s="65" t="str">
        <f>IF(P_tab_kom!A204=0," ",P_tab_kom!A204)</f>
        <v>1219 Bømlo</v>
      </c>
      <c r="C202" s="66">
        <f>IF(P_tab_kom!B204=0," ",P_tab_kom!B204)</f>
        <v>20</v>
      </c>
      <c r="D202" s="66">
        <f>IF(P_tab_kom!C204=0," ",P_tab_kom!C204)</f>
        <v>20</v>
      </c>
      <c r="E202" s="66" t="str">
        <f>IF(P_tab_kom!D204=0," ",P_tab_kom!D204)</f>
        <v xml:space="preserve"> </v>
      </c>
      <c r="F202" s="66">
        <f>IF(P_tab_kom!E204=0," ",P_tab_kom!E204)</f>
        <v>2</v>
      </c>
      <c r="G202" s="66" t="str">
        <f>IF(P_tab_kom!F204=0," ",P_tab_kom!F204)</f>
        <v xml:space="preserve"> </v>
      </c>
      <c r="H202" s="66" t="str">
        <f>IF(P_tab_kom!G204=0," ",P_tab_kom!G204)</f>
        <v xml:space="preserve"> </v>
      </c>
      <c r="I202" s="66">
        <f>IF(P_tab_kom!H204=0," ",P_tab_kom!H204)</f>
        <v>24</v>
      </c>
      <c r="J202" s="66" t="str">
        <f>IF(P_tab_kom!I204=0," ",P_tab_kom!I204)</f>
        <v xml:space="preserve"> </v>
      </c>
      <c r="K202" s="66">
        <f>IF(P_tab_kom!J204=0," ",P_tab_kom!J204)</f>
        <v>14</v>
      </c>
      <c r="L202" s="66">
        <f>IF(P_tab_kom!K204=0," ",P_tab_kom!K204)</f>
        <v>5</v>
      </c>
      <c r="M202" s="66">
        <f>IF(P_tab_kom!L204=0," ",P_tab_kom!L204)</f>
        <v>8</v>
      </c>
      <c r="N202" s="66" t="str">
        <f>IF(P_tab_kom!M204=0," ",P_tab_kom!M204)</f>
        <v xml:space="preserve"> </v>
      </c>
      <c r="O202" s="66">
        <f>IF(P_tab_kom!N204=0," ",P_tab_kom!N204)</f>
        <v>93</v>
      </c>
    </row>
    <row r="203" spans="2:15" x14ac:dyDescent="0.2">
      <c r="B203" s="65" t="str">
        <f>IF(P_tab_kom!A205=0," ",P_tab_kom!A205)</f>
        <v>1221 Stord</v>
      </c>
      <c r="C203" s="66" t="str">
        <f>IF(P_tab_kom!B205=0," ",P_tab_kom!B205)</f>
        <v xml:space="preserve"> </v>
      </c>
      <c r="D203" s="66" t="str">
        <f>IF(P_tab_kom!C205=0," ",P_tab_kom!C205)</f>
        <v xml:space="preserve"> </v>
      </c>
      <c r="E203" s="66" t="str">
        <f>IF(P_tab_kom!D205=0," ",P_tab_kom!D205)</f>
        <v xml:space="preserve"> </v>
      </c>
      <c r="F203" s="66" t="str">
        <f>IF(P_tab_kom!E205=0," ",P_tab_kom!E205)</f>
        <v xml:space="preserve"> </v>
      </c>
      <c r="G203" s="66" t="str">
        <f>IF(P_tab_kom!F205=0," ",P_tab_kom!F205)</f>
        <v xml:space="preserve"> </v>
      </c>
      <c r="H203" s="66" t="str">
        <f>IF(P_tab_kom!G205=0," ",P_tab_kom!G205)</f>
        <v xml:space="preserve"> </v>
      </c>
      <c r="I203" s="66">
        <f>IF(P_tab_kom!H205=0," ",P_tab_kom!H205)</f>
        <v>3</v>
      </c>
      <c r="J203" s="66" t="str">
        <f>IF(P_tab_kom!I205=0," ",P_tab_kom!I205)</f>
        <v xml:space="preserve"> </v>
      </c>
      <c r="K203" s="66">
        <f>IF(P_tab_kom!J205=0," ",P_tab_kom!J205)</f>
        <v>25</v>
      </c>
      <c r="L203" s="66" t="str">
        <f>IF(P_tab_kom!K205=0," ",P_tab_kom!K205)</f>
        <v xml:space="preserve"> </v>
      </c>
      <c r="M203" s="66" t="str">
        <f>IF(P_tab_kom!L205=0," ",P_tab_kom!L205)</f>
        <v xml:space="preserve"> </v>
      </c>
      <c r="N203" s="66">
        <f>IF(P_tab_kom!M205=0," ",P_tab_kom!M205)</f>
        <v>6</v>
      </c>
      <c r="O203" s="66">
        <f>IF(P_tab_kom!N205=0," ",P_tab_kom!N205)</f>
        <v>34</v>
      </c>
    </row>
    <row r="204" spans="2:15" x14ac:dyDescent="0.2">
      <c r="B204" s="65" t="str">
        <f>IF(P_tab_kom!A206=0," ",P_tab_kom!A206)</f>
        <v>1222 Fitjar</v>
      </c>
      <c r="C204" s="66" t="str">
        <f>IF(P_tab_kom!B206=0," ",P_tab_kom!B206)</f>
        <v xml:space="preserve"> </v>
      </c>
      <c r="D204" s="66" t="str">
        <f>IF(P_tab_kom!C206=0," ",P_tab_kom!C206)</f>
        <v xml:space="preserve"> </v>
      </c>
      <c r="E204" s="66" t="str">
        <f>IF(P_tab_kom!D206=0," ",P_tab_kom!D206)</f>
        <v xml:space="preserve"> </v>
      </c>
      <c r="F204" s="66" t="str">
        <f>IF(P_tab_kom!E206=0," ",P_tab_kom!E206)</f>
        <v xml:space="preserve"> </v>
      </c>
      <c r="G204" s="66" t="str">
        <f>IF(P_tab_kom!F206=0," ",P_tab_kom!F206)</f>
        <v xml:space="preserve"> </v>
      </c>
      <c r="H204" s="66" t="str">
        <f>IF(P_tab_kom!G206=0," ",P_tab_kom!G206)</f>
        <v xml:space="preserve"> </v>
      </c>
      <c r="I204" s="66">
        <f>IF(P_tab_kom!H206=0," ",P_tab_kom!H206)</f>
        <v>35</v>
      </c>
      <c r="J204" s="66">
        <f>IF(P_tab_kom!I206=0," ",P_tab_kom!I206)</f>
        <v>10</v>
      </c>
      <c r="K204" s="66">
        <f>IF(P_tab_kom!J206=0," ",P_tab_kom!J206)</f>
        <v>36</v>
      </c>
      <c r="L204" s="66" t="str">
        <f>IF(P_tab_kom!K206=0," ",P_tab_kom!K206)</f>
        <v xml:space="preserve"> </v>
      </c>
      <c r="M204" s="66" t="str">
        <f>IF(P_tab_kom!L206=0," ",P_tab_kom!L206)</f>
        <v xml:space="preserve"> </v>
      </c>
      <c r="N204" s="66">
        <f>IF(P_tab_kom!M206=0," ",P_tab_kom!M206)</f>
        <v>49</v>
      </c>
      <c r="O204" s="66">
        <f>IF(P_tab_kom!N206=0," ",P_tab_kom!N206)</f>
        <v>130</v>
      </c>
    </row>
    <row r="205" spans="2:15" x14ac:dyDescent="0.2">
      <c r="B205" s="65" t="str">
        <f>IF(P_tab_kom!A207=0," ",P_tab_kom!A207)</f>
        <v>1223 Tysnes</v>
      </c>
      <c r="C205" s="66" t="str">
        <f>IF(P_tab_kom!B207=0," ",P_tab_kom!B207)</f>
        <v xml:space="preserve"> </v>
      </c>
      <c r="D205" s="66" t="str">
        <f>IF(P_tab_kom!C207=0," ",P_tab_kom!C207)</f>
        <v xml:space="preserve"> </v>
      </c>
      <c r="E205" s="66" t="str">
        <f>IF(P_tab_kom!D207=0," ",P_tab_kom!D207)</f>
        <v xml:space="preserve"> </v>
      </c>
      <c r="F205" s="66" t="str">
        <f>IF(P_tab_kom!E207=0," ",P_tab_kom!E207)</f>
        <v xml:space="preserve"> </v>
      </c>
      <c r="G205" s="66" t="str">
        <f>IF(P_tab_kom!F207=0," ",P_tab_kom!F207)</f>
        <v xml:space="preserve"> </v>
      </c>
      <c r="H205" s="66" t="str">
        <f>IF(P_tab_kom!G207=0," ",P_tab_kom!G207)</f>
        <v xml:space="preserve"> </v>
      </c>
      <c r="I205" s="66" t="str">
        <f>IF(P_tab_kom!H207=0," ",P_tab_kom!H207)</f>
        <v xml:space="preserve"> </v>
      </c>
      <c r="J205" s="66">
        <f>IF(P_tab_kom!I207=0," ",P_tab_kom!I207)</f>
        <v>5</v>
      </c>
      <c r="K205" s="66" t="str">
        <f>IF(P_tab_kom!J207=0," ",P_tab_kom!J207)</f>
        <v xml:space="preserve"> </v>
      </c>
      <c r="L205" s="66" t="str">
        <f>IF(P_tab_kom!K207=0," ",P_tab_kom!K207)</f>
        <v xml:space="preserve"> </v>
      </c>
      <c r="M205" s="66" t="str">
        <f>IF(P_tab_kom!L207=0," ",P_tab_kom!L207)</f>
        <v xml:space="preserve"> </v>
      </c>
      <c r="N205" s="66">
        <f>IF(P_tab_kom!M207=0," ",P_tab_kom!M207)</f>
        <v>15</v>
      </c>
      <c r="O205" s="66">
        <f>IF(P_tab_kom!N207=0," ",P_tab_kom!N207)</f>
        <v>20</v>
      </c>
    </row>
    <row r="206" spans="2:15" x14ac:dyDescent="0.2">
      <c r="B206" s="65" t="str">
        <f>IF(P_tab_kom!A208=0," ",P_tab_kom!A208)</f>
        <v>1224 Kvinnherad</v>
      </c>
      <c r="C206" s="66">
        <f>IF(P_tab_kom!B208=0," ",P_tab_kom!B208)</f>
        <v>49</v>
      </c>
      <c r="D206" s="66">
        <f>IF(P_tab_kom!C208=0," ",P_tab_kom!C208)</f>
        <v>41</v>
      </c>
      <c r="E206" s="66">
        <f>IF(P_tab_kom!D208=0," ",P_tab_kom!D208)</f>
        <v>8</v>
      </c>
      <c r="F206" s="66">
        <f>IF(P_tab_kom!E208=0," ",P_tab_kom!E208)</f>
        <v>10</v>
      </c>
      <c r="G206" s="66">
        <f>IF(P_tab_kom!F208=0," ",P_tab_kom!F208)</f>
        <v>8</v>
      </c>
      <c r="H206" s="66">
        <f>IF(P_tab_kom!G208=0," ",P_tab_kom!G208)</f>
        <v>5</v>
      </c>
      <c r="I206" s="66">
        <f>IF(P_tab_kom!H208=0," ",P_tab_kom!H208)</f>
        <v>35</v>
      </c>
      <c r="J206" s="66">
        <f>IF(P_tab_kom!I208=0," ",P_tab_kom!I208)</f>
        <v>35</v>
      </c>
      <c r="K206" s="66">
        <f>IF(P_tab_kom!J208=0," ",P_tab_kom!J208)</f>
        <v>85</v>
      </c>
      <c r="L206" s="66">
        <f>IF(P_tab_kom!K208=0," ",P_tab_kom!K208)</f>
        <v>230</v>
      </c>
      <c r="M206" s="66">
        <f>IF(P_tab_kom!L208=0," ",P_tab_kom!L208)</f>
        <v>108</v>
      </c>
      <c r="N206" s="66">
        <f>IF(P_tab_kom!M208=0," ",P_tab_kom!M208)</f>
        <v>42</v>
      </c>
      <c r="O206" s="66">
        <f>IF(P_tab_kom!N208=0," ",P_tab_kom!N208)</f>
        <v>656</v>
      </c>
    </row>
    <row r="207" spans="2:15" x14ac:dyDescent="0.2">
      <c r="B207" s="65" t="str">
        <f>IF(P_tab_kom!A209=0," ",P_tab_kom!A209)</f>
        <v>1227 Jondal</v>
      </c>
      <c r="C207" s="66" t="str">
        <f>IF(P_tab_kom!B209=0," ",P_tab_kom!B209)</f>
        <v xml:space="preserve"> </v>
      </c>
      <c r="D207" s="66" t="str">
        <f>IF(P_tab_kom!C209=0," ",P_tab_kom!C209)</f>
        <v xml:space="preserve"> </v>
      </c>
      <c r="E207" s="66" t="str">
        <f>IF(P_tab_kom!D209=0," ",P_tab_kom!D209)</f>
        <v xml:space="preserve"> </v>
      </c>
      <c r="F207" s="66" t="str">
        <f>IF(P_tab_kom!E209=0," ",P_tab_kom!E209)</f>
        <v xml:space="preserve"> </v>
      </c>
      <c r="G207" s="66" t="str">
        <f>IF(P_tab_kom!F209=0," ",P_tab_kom!F209)</f>
        <v xml:space="preserve"> </v>
      </c>
      <c r="H207" s="66" t="str">
        <f>IF(P_tab_kom!G209=0," ",P_tab_kom!G209)</f>
        <v xml:space="preserve"> </v>
      </c>
      <c r="I207" s="66" t="str">
        <f>IF(P_tab_kom!H209=0," ",P_tab_kom!H209)</f>
        <v xml:space="preserve"> </v>
      </c>
      <c r="J207" s="66" t="str">
        <f>IF(P_tab_kom!I209=0," ",P_tab_kom!I209)</f>
        <v xml:space="preserve"> </v>
      </c>
      <c r="K207" s="66" t="str">
        <f>IF(P_tab_kom!J209=0," ",P_tab_kom!J209)</f>
        <v xml:space="preserve"> </v>
      </c>
      <c r="L207" s="66" t="str">
        <f>IF(P_tab_kom!K209=0," ",P_tab_kom!K209)</f>
        <v xml:space="preserve"> </v>
      </c>
      <c r="M207" s="66" t="str">
        <f>IF(P_tab_kom!L209=0," ",P_tab_kom!L209)</f>
        <v xml:space="preserve"> </v>
      </c>
      <c r="N207" s="66" t="str">
        <f>IF(P_tab_kom!M209=0," ",P_tab_kom!M209)</f>
        <v xml:space="preserve"> </v>
      </c>
      <c r="O207" s="66" t="str">
        <f>IF(P_tab_kom!N209=0," ",P_tab_kom!N209)</f>
        <v xml:space="preserve"> </v>
      </c>
    </row>
    <row r="208" spans="2:15" x14ac:dyDescent="0.2">
      <c r="B208" s="65" t="str">
        <f>IF(P_tab_kom!A210=0," ",P_tab_kom!A210)</f>
        <v>1228 Odda</v>
      </c>
      <c r="C208" s="66" t="str">
        <f>IF(P_tab_kom!B210=0," ",P_tab_kom!B210)</f>
        <v xml:space="preserve"> </v>
      </c>
      <c r="D208" s="66">
        <f>IF(P_tab_kom!C210=0," ",P_tab_kom!C210)</f>
        <v>4</v>
      </c>
      <c r="E208" s="66">
        <f>IF(P_tab_kom!D210=0," ",P_tab_kom!D210)</f>
        <v>14</v>
      </c>
      <c r="F208" s="66">
        <f>IF(P_tab_kom!E210=0," ",P_tab_kom!E210)</f>
        <v>4</v>
      </c>
      <c r="G208" s="66" t="str">
        <f>IF(P_tab_kom!F210=0," ",P_tab_kom!F210)</f>
        <v xml:space="preserve"> </v>
      </c>
      <c r="H208" s="66">
        <f>IF(P_tab_kom!G210=0," ",P_tab_kom!G210)</f>
        <v>2</v>
      </c>
      <c r="I208" s="66" t="str">
        <f>IF(P_tab_kom!H210=0," ",P_tab_kom!H210)</f>
        <v xml:space="preserve"> </v>
      </c>
      <c r="J208" s="66" t="str">
        <f>IF(P_tab_kom!I210=0," ",P_tab_kom!I210)</f>
        <v xml:space="preserve"> </v>
      </c>
      <c r="K208" s="66" t="str">
        <f>IF(P_tab_kom!J210=0," ",P_tab_kom!J210)</f>
        <v xml:space="preserve"> </v>
      </c>
      <c r="L208" s="66">
        <f>IF(P_tab_kom!K210=0," ",P_tab_kom!K210)</f>
        <v>10</v>
      </c>
      <c r="M208" s="66">
        <f>IF(P_tab_kom!L210=0," ",P_tab_kom!L210)</f>
        <v>4</v>
      </c>
      <c r="N208" s="66" t="str">
        <f>IF(P_tab_kom!M210=0," ",P_tab_kom!M210)</f>
        <v xml:space="preserve"> </v>
      </c>
      <c r="O208" s="66">
        <f>IF(P_tab_kom!N210=0," ",P_tab_kom!N210)</f>
        <v>38</v>
      </c>
    </row>
    <row r="209" spans="2:15" x14ac:dyDescent="0.2">
      <c r="B209" s="65" t="str">
        <f>IF(P_tab_kom!A211=0," ",P_tab_kom!A211)</f>
        <v>1231 Ullensvang</v>
      </c>
      <c r="C209" s="66">
        <f>IF(P_tab_kom!B211=0," ",P_tab_kom!B211)</f>
        <v>8</v>
      </c>
      <c r="D209" s="66" t="str">
        <f>IF(P_tab_kom!C211=0," ",P_tab_kom!C211)</f>
        <v xml:space="preserve"> </v>
      </c>
      <c r="E209" s="66">
        <f>IF(P_tab_kom!D211=0," ",P_tab_kom!D211)</f>
        <v>15</v>
      </c>
      <c r="F209" s="66" t="str">
        <f>IF(P_tab_kom!E211=0," ",P_tab_kom!E211)</f>
        <v xml:space="preserve"> </v>
      </c>
      <c r="G209" s="66" t="str">
        <f>IF(P_tab_kom!F211=0," ",P_tab_kom!F211)</f>
        <v xml:space="preserve"> </v>
      </c>
      <c r="H209" s="66" t="str">
        <f>IF(P_tab_kom!G211=0," ",P_tab_kom!G211)</f>
        <v xml:space="preserve"> </v>
      </c>
      <c r="I209" s="66">
        <f>IF(P_tab_kom!H211=0," ",P_tab_kom!H211)</f>
        <v>22</v>
      </c>
      <c r="J209" s="66">
        <f>IF(P_tab_kom!I211=0," ",P_tab_kom!I211)</f>
        <v>26</v>
      </c>
      <c r="K209" s="66">
        <f>IF(P_tab_kom!J211=0," ",P_tab_kom!J211)</f>
        <v>11</v>
      </c>
      <c r="L209" s="66">
        <f>IF(P_tab_kom!K211=0," ",P_tab_kom!K211)</f>
        <v>15</v>
      </c>
      <c r="M209" s="66">
        <f>IF(P_tab_kom!L211=0," ",P_tab_kom!L211)</f>
        <v>28</v>
      </c>
      <c r="N209" s="66">
        <f>IF(P_tab_kom!M211=0," ",P_tab_kom!M211)</f>
        <v>8</v>
      </c>
      <c r="O209" s="66">
        <f>IF(P_tab_kom!N211=0," ",P_tab_kom!N211)</f>
        <v>133</v>
      </c>
    </row>
    <row r="210" spans="2:15" x14ac:dyDescent="0.2">
      <c r="B210" s="65" t="str">
        <f>IF(P_tab_kom!A212=0," ",P_tab_kom!A212)</f>
        <v>1232 Eidfjord</v>
      </c>
      <c r="C210" s="66" t="str">
        <f>IF(P_tab_kom!B212=0," ",P_tab_kom!B212)</f>
        <v xml:space="preserve"> </v>
      </c>
      <c r="D210" s="66" t="str">
        <f>IF(P_tab_kom!C212=0," ",P_tab_kom!C212)</f>
        <v xml:space="preserve"> </v>
      </c>
      <c r="E210" s="66" t="str">
        <f>IF(P_tab_kom!D212=0," ",P_tab_kom!D212)</f>
        <v xml:space="preserve"> </v>
      </c>
      <c r="F210" s="66" t="str">
        <f>IF(P_tab_kom!E212=0," ",P_tab_kom!E212)</f>
        <v xml:space="preserve"> </v>
      </c>
      <c r="G210" s="66">
        <f>IF(P_tab_kom!F212=0," ",P_tab_kom!F212)</f>
        <v>9</v>
      </c>
      <c r="H210" s="66">
        <f>IF(P_tab_kom!G212=0," ",P_tab_kom!G212)</f>
        <v>8</v>
      </c>
      <c r="I210" s="66" t="str">
        <f>IF(P_tab_kom!H212=0," ",P_tab_kom!H212)</f>
        <v xml:space="preserve"> </v>
      </c>
      <c r="J210" s="66" t="str">
        <f>IF(P_tab_kom!I212=0," ",P_tab_kom!I212)</f>
        <v xml:space="preserve"> </v>
      </c>
      <c r="K210" s="66" t="str">
        <f>IF(P_tab_kom!J212=0," ",P_tab_kom!J212)</f>
        <v xml:space="preserve"> </v>
      </c>
      <c r="L210" s="66">
        <f>IF(P_tab_kom!K212=0," ",P_tab_kom!K212)</f>
        <v>10</v>
      </c>
      <c r="M210" s="66">
        <f>IF(P_tab_kom!L212=0," ",P_tab_kom!L212)</f>
        <v>10</v>
      </c>
      <c r="N210" s="66" t="str">
        <f>IF(P_tab_kom!M212=0," ",P_tab_kom!M212)</f>
        <v xml:space="preserve"> </v>
      </c>
      <c r="O210" s="66">
        <f>IF(P_tab_kom!N212=0," ",P_tab_kom!N212)</f>
        <v>37</v>
      </c>
    </row>
    <row r="211" spans="2:15" x14ac:dyDescent="0.2">
      <c r="B211" s="65" t="str">
        <f>IF(P_tab_kom!A213=0," ",P_tab_kom!A213)</f>
        <v>1233 Ulvik</v>
      </c>
      <c r="C211" s="66" t="str">
        <f>IF(P_tab_kom!B213=0," ",P_tab_kom!B213)</f>
        <v xml:space="preserve"> </v>
      </c>
      <c r="D211" s="66">
        <f>IF(P_tab_kom!C213=0," ",P_tab_kom!C213)</f>
        <v>5</v>
      </c>
      <c r="E211" s="66" t="str">
        <f>IF(P_tab_kom!D213=0," ",P_tab_kom!D213)</f>
        <v xml:space="preserve"> </v>
      </c>
      <c r="F211" s="66" t="str">
        <f>IF(P_tab_kom!E213=0," ",P_tab_kom!E213)</f>
        <v xml:space="preserve"> </v>
      </c>
      <c r="G211" s="66">
        <f>IF(P_tab_kom!F213=0," ",P_tab_kom!F213)</f>
        <v>10</v>
      </c>
      <c r="H211" s="66" t="str">
        <f>IF(P_tab_kom!G213=0," ",P_tab_kom!G213)</f>
        <v xml:space="preserve"> </v>
      </c>
      <c r="I211" s="66">
        <f>IF(P_tab_kom!H213=0," ",P_tab_kom!H213)</f>
        <v>9</v>
      </c>
      <c r="J211" s="66" t="str">
        <f>IF(P_tab_kom!I213=0," ",P_tab_kom!I213)</f>
        <v xml:space="preserve"> </v>
      </c>
      <c r="K211" s="66">
        <f>IF(P_tab_kom!J213=0," ",P_tab_kom!J213)</f>
        <v>3</v>
      </c>
      <c r="L211" s="66" t="str">
        <f>IF(P_tab_kom!K213=0," ",P_tab_kom!K213)</f>
        <v xml:space="preserve"> </v>
      </c>
      <c r="M211" s="66">
        <f>IF(P_tab_kom!L213=0," ",P_tab_kom!L213)</f>
        <v>4</v>
      </c>
      <c r="N211" s="66" t="str">
        <f>IF(P_tab_kom!M213=0," ",P_tab_kom!M213)</f>
        <v xml:space="preserve"> </v>
      </c>
      <c r="O211" s="66">
        <f>IF(P_tab_kom!N213=0," ",P_tab_kom!N213)</f>
        <v>31</v>
      </c>
    </row>
    <row r="212" spans="2:15" x14ac:dyDescent="0.2">
      <c r="B212" s="65" t="str">
        <f>IF(P_tab_kom!A214=0," ",P_tab_kom!A214)</f>
        <v>1234 Granvin</v>
      </c>
      <c r="C212" s="66" t="str">
        <f>IF(P_tab_kom!B214=0," ",P_tab_kom!B214)</f>
        <v xml:space="preserve"> </v>
      </c>
      <c r="D212" s="66" t="str">
        <f>IF(P_tab_kom!C214=0," ",P_tab_kom!C214)</f>
        <v xml:space="preserve"> </v>
      </c>
      <c r="E212" s="66" t="str">
        <f>IF(P_tab_kom!D214=0," ",P_tab_kom!D214)</f>
        <v xml:space="preserve"> </v>
      </c>
      <c r="F212" s="66" t="str">
        <f>IF(P_tab_kom!E214=0," ",P_tab_kom!E214)</f>
        <v xml:space="preserve"> </v>
      </c>
      <c r="G212" s="66" t="str">
        <f>IF(P_tab_kom!F214=0," ",P_tab_kom!F214)</f>
        <v xml:space="preserve"> </v>
      </c>
      <c r="H212" s="66" t="str">
        <f>IF(P_tab_kom!G214=0," ",P_tab_kom!G214)</f>
        <v xml:space="preserve"> </v>
      </c>
      <c r="I212" s="66" t="str">
        <f>IF(P_tab_kom!H214=0," ",P_tab_kom!H214)</f>
        <v xml:space="preserve"> </v>
      </c>
      <c r="J212" s="66" t="str">
        <f>IF(P_tab_kom!I214=0," ",P_tab_kom!I214)</f>
        <v xml:space="preserve"> </v>
      </c>
      <c r="K212" s="66" t="str">
        <f>IF(P_tab_kom!J214=0," ",P_tab_kom!J214)</f>
        <v xml:space="preserve"> </v>
      </c>
      <c r="L212" s="66" t="str">
        <f>IF(P_tab_kom!K214=0," ",P_tab_kom!K214)</f>
        <v xml:space="preserve"> </v>
      </c>
      <c r="M212" s="66" t="str">
        <f>IF(P_tab_kom!L214=0," ",P_tab_kom!L214)</f>
        <v xml:space="preserve"> </v>
      </c>
      <c r="N212" s="66" t="str">
        <f>IF(P_tab_kom!M214=0," ",P_tab_kom!M214)</f>
        <v xml:space="preserve"> </v>
      </c>
      <c r="O212" s="66" t="str">
        <f>IF(P_tab_kom!N214=0," ",P_tab_kom!N214)</f>
        <v xml:space="preserve"> </v>
      </c>
    </row>
    <row r="213" spans="2:15" x14ac:dyDescent="0.2">
      <c r="B213" s="65" t="str">
        <f>IF(P_tab_kom!A215=0," ",P_tab_kom!A215)</f>
        <v>1235 Voss</v>
      </c>
      <c r="C213" s="66" t="str">
        <f>IF(P_tab_kom!B215=0," ",P_tab_kom!B215)</f>
        <v xml:space="preserve"> </v>
      </c>
      <c r="D213" s="66" t="str">
        <f>IF(P_tab_kom!C215=0," ",P_tab_kom!C215)</f>
        <v xml:space="preserve"> </v>
      </c>
      <c r="E213" s="66">
        <f>IF(P_tab_kom!D215=0," ",P_tab_kom!D215)</f>
        <v>10</v>
      </c>
      <c r="F213" s="66" t="str">
        <f>IF(P_tab_kom!E215=0," ",P_tab_kom!E215)</f>
        <v xml:space="preserve"> </v>
      </c>
      <c r="G213" s="66" t="str">
        <f>IF(P_tab_kom!F215=0," ",P_tab_kom!F215)</f>
        <v xml:space="preserve"> </v>
      </c>
      <c r="H213" s="66">
        <f>IF(P_tab_kom!G215=0," ",P_tab_kom!G215)</f>
        <v>45</v>
      </c>
      <c r="I213" s="66">
        <f>IF(P_tab_kom!H215=0," ",P_tab_kom!H215)</f>
        <v>3</v>
      </c>
      <c r="J213" s="66">
        <f>IF(P_tab_kom!I215=0," ",P_tab_kom!I215)</f>
        <v>21</v>
      </c>
      <c r="K213" s="66">
        <f>IF(P_tab_kom!J215=0," ",P_tab_kom!J215)</f>
        <v>142</v>
      </c>
      <c r="L213" s="66">
        <f>IF(P_tab_kom!K215=0," ",P_tab_kom!K215)</f>
        <v>163</v>
      </c>
      <c r="M213" s="66">
        <f>IF(P_tab_kom!L215=0," ",P_tab_kom!L215)</f>
        <v>46</v>
      </c>
      <c r="N213" s="66">
        <f>IF(P_tab_kom!M215=0," ",P_tab_kom!M215)</f>
        <v>47</v>
      </c>
      <c r="O213" s="66">
        <f>IF(P_tab_kom!N215=0," ",P_tab_kom!N215)</f>
        <v>477</v>
      </c>
    </row>
    <row r="214" spans="2:15" x14ac:dyDescent="0.2">
      <c r="B214" s="65" t="str">
        <f>IF(P_tab_kom!A216=0," ",P_tab_kom!A216)</f>
        <v>1238 Kvam</v>
      </c>
      <c r="C214" s="66">
        <f>IF(P_tab_kom!B216=0," ",P_tab_kom!B216)</f>
        <v>15</v>
      </c>
      <c r="D214" s="66">
        <f>IF(P_tab_kom!C216=0," ",P_tab_kom!C216)</f>
        <v>20</v>
      </c>
      <c r="E214" s="66" t="str">
        <f>IF(P_tab_kom!D216=0," ",P_tab_kom!D216)</f>
        <v xml:space="preserve"> </v>
      </c>
      <c r="F214" s="66" t="str">
        <f>IF(P_tab_kom!E216=0," ",P_tab_kom!E216)</f>
        <v xml:space="preserve"> </v>
      </c>
      <c r="G214" s="66" t="str">
        <f>IF(P_tab_kom!F216=0," ",P_tab_kom!F216)</f>
        <v xml:space="preserve"> </v>
      </c>
      <c r="H214" s="66" t="str">
        <f>IF(P_tab_kom!G216=0," ",P_tab_kom!G216)</f>
        <v xml:space="preserve"> </v>
      </c>
      <c r="I214" s="66" t="str">
        <f>IF(P_tab_kom!H216=0," ",P_tab_kom!H216)</f>
        <v xml:space="preserve"> </v>
      </c>
      <c r="J214" s="66" t="str">
        <f>IF(P_tab_kom!I216=0," ",P_tab_kom!I216)</f>
        <v xml:space="preserve"> </v>
      </c>
      <c r="K214" s="66" t="str">
        <f>IF(P_tab_kom!J216=0," ",P_tab_kom!J216)</f>
        <v xml:space="preserve"> </v>
      </c>
      <c r="L214" s="66" t="str">
        <f>IF(P_tab_kom!K216=0," ",P_tab_kom!K216)</f>
        <v xml:space="preserve"> </v>
      </c>
      <c r="M214" s="66" t="str">
        <f>IF(P_tab_kom!L216=0," ",P_tab_kom!L216)</f>
        <v xml:space="preserve"> </v>
      </c>
      <c r="N214" s="66">
        <f>IF(P_tab_kom!M216=0," ",P_tab_kom!M216)</f>
        <v>40</v>
      </c>
      <c r="O214" s="66">
        <f>IF(P_tab_kom!N216=0," ",P_tab_kom!N216)</f>
        <v>75</v>
      </c>
    </row>
    <row r="215" spans="2:15" x14ac:dyDescent="0.2">
      <c r="B215" s="65" t="str">
        <f>IF(P_tab_kom!A217=0," ",P_tab_kom!A217)</f>
        <v>1241 Fusa</v>
      </c>
      <c r="C215" s="66" t="str">
        <f>IF(P_tab_kom!B217=0," ",P_tab_kom!B217)</f>
        <v xml:space="preserve"> </v>
      </c>
      <c r="D215" s="66" t="str">
        <f>IF(P_tab_kom!C217=0," ",P_tab_kom!C217)</f>
        <v xml:space="preserve"> </v>
      </c>
      <c r="E215" s="66" t="str">
        <f>IF(P_tab_kom!D217=0," ",P_tab_kom!D217)</f>
        <v xml:space="preserve"> </v>
      </c>
      <c r="F215" s="66" t="str">
        <f>IF(P_tab_kom!E217=0," ",P_tab_kom!E217)</f>
        <v xml:space="preserve"> </v>
      </c>
      <c r="G215" s="66" t="str">
        <f>IF(P_tab_kom!F217=0," ",P_tab_kom!F217)</f>
        <v xml:space="preserve"> </v>
      </c>
      <c r="H215" s="66" t="str">
        <f>IF(P_tab_kom!G217=0," ",P_tab_kom!G217)</f>
        <v xml:space="preserve"> </v>
      </c>
      <c r="I215" s="66" t="str">
        <f>IF(P_tab_kom!H217=0," ",P_tab_kom!H217)</f>
        <v xml:space="preserve"> </v>
      </c>
      <c r="J215" s="66" t="str">
        <f>IF(P_tab_kom!I217=0," ",P_tab_kom!I217)</f>
        <v xml:space="preserve"> </v>
      </c>
      <c r="K215" s="66" t="str">
        <f>IF(P_tab_kom!J217=0," ",P_tab_kom!J217)</f>
        <v xml:space="preserve"> </v>
      </c>
      <c r="L215" s="66" t="str">
        <f>IF(P_tab_kom!K217=0," ",P_tab_kom!K217)</f>
        <v xml:space="preserve"> </v>
      </c>
      <c r="M215" s="66">
        <f>IF(P_tab_kom!L217=0," ",P_tab_kom!L217)</f>
        <v>7</v>
      </c>
      <c r="N215" s="66" t="str">
        <f>IF(P_tab_kom!M217=0," ",P_tab_kom!M217)</f>
        <v xml:space="preserve"> </v>
      </c>
      <c r="O215" s="66">
        <f>IF(P_tab_kom!N217=0," ",P_tab_kom!N217)</f>
        <v>7</v>
      </c>
    </row>
    <row r="216" spans="2:15" x14ac:dyDescent="0.2">
      <c r="B216" s="65" t="str">
        <f>IF(P_tab_kom!A218=0," ",P_tab_kom!A218)</f>
        <v>1242 Samnanger</v>
      </c>
      <c r="C216" s="66" t="str">
        <f>IF(P_tab_kom!B218=0," ",P_tab_kom!B218)</f>
        <v xml:space="preserve"> </v>
      </c>
      <c r="D216" s="66" t="str">
        <f>IF(P_tab_kom!C218=0," ",P_tab_kom!C218)</f>
        <v xml:space="preserve"> </v>
      </c>
      <c r="E216" s="66" t="str">
        <f>IF(P_tab_kom!D218=0," ",P_tab_kom!D218)</f>
        <v xml:space="preserve"> </v>
      </c>
      <c r="F216" s="66" t="str">
        <f>IF(P_tab_kom!E218=0," ",P_tab_kom!E218)</f>
        <v xml:space="preserve"> </v>
      </c>
      <c r="G216" s="66" t="str">
        <f>IF(P_tab_kom!F218=0," ",P_tab_kom!F218)</f>
        <v xml:space="preserve"> </v>
      </c>
      <c r="H216" s="66" t="str">
        <f>IF(P_tab_kom!G218=0," ",P_tab_kom!G218)</f>
        <v xml:space="preserve"> </v>
      </c>
      <c r="I216" s="66" t="str">
        <f>IF(P_tab_kom!H218=0," ",P_tab_kom!H218)</f>
        <v xml:space="preserve"> </v>
      </c>
      <c r="J216" s="66">
        <f>IF(P_tab_kom!I218=0," ",P_tab_kom!I218)</f>
        <v>6</v>
      </c>
      <c r="K216" s="66">
        <f>IF(P_tab_kom!J218=0," ",P_tab_kom!J218)</f>
        <v>15</v>
      </c>
      <c r="L216" s="66">
        <f>IF(P_tab_kom!K218=0," ",P_tab_kom!K218)</f>
        <v>2</v>
      </c>
      <c r="M216" s="66" t="str">
        <f>IF(P_tab_kom!L218=0," ",P_tab_kom!L218)</f>
        <v xml:space="preserve"> </v>
      </c>
      <c r="N216" s="66" t="str">
        <f>IF(P_tab_kom!M218=0," ",P_tab_kom!M218)</f>
        <v xml:space="preserve"> </v>
      </c>
      <c r="O216" s="66">
        <f>IF(P_tab_kom!N218=0," ",P_tab_kom!N218)</f>
        <v>23</v>
      </c>
    </row>
    <row r="217" spans="2:15" x14ac:dyDescent="0.2">
      <c r="B217" s="65" t="str">
        <f>IF(P_tab_kom!A219=0," ",P_tab_kom!A219)</f>
        <v>1243 Os (Ho.)</v>
      </c>
      <c r="C217" s="66" t="str">
        <f>IF(P_tab_kom!B219=0," ",P_tab_kom!B219)</f>
        <v xml:space="preserve"> </v>
      </c>
      <c r="D217" s="66" t="str">
        <f>IF(P_tab_kom!C219=0," ",P_tab_kom!C219)</f>
        <v xml:space="preserve"> </v>
      </c>
      <c r="E217" s="66" t="str">
        <f>IF(P_tab_kom!D219=0," ",P_tab_kom!D219)</f>
        <v xml:space="preserve"> </v>
      </c>
      <c r="F217" s="66" t="str">
        <f>IF(P_tab_kom!E219=0," ",P_tab_kom!E219)</f>
        <v xml:space="preserve"> </v>
      </c>
      <c r="G217" s="66" t="str">
        <f>IF(P_tab_kom!F219=0," ",P_tab_kom!F219)</f>
        <v xml:space="preserve"> </v>
      </c>
      <c r="H217" s="66" t="str">
        <f>IF(P_tab_kom!G219=0," ",P_tab_kom!G219)</f>
        <v xml:space="preserve"> </v>
      </c>
      <c r="I217" s="66" t="str">
        <f>IF(P_tab_kom!H219=0," ",P_tab_kom!H219)</f>
        <v xml:space="preserve"> </v>
      </c>
      <c r="J217" s="66" t="str">
        <f>IF(P_tab_kom!I219=0," ",P_tab_kom!I219)</f>
        <v xml:space="preserve"> </v>
      </c>
      <c r="K217" s="66" t="str">
        <f>IF(P_tab_kom!J219=0," ",P_tab_kom!J219)</f>
        <v xml:space="preserve"> </v>
      </c>
      <c r="L217" s="66" t="str">
        <f>IF(P_tab_kom!K219=0," ",P_tab_kom!K219)</f>
        <v xml:space="preserve"> </v>
      </c>
      <c r="M217" s="66" t="str">
        <f>IF(P_tab_kom!L219=0," ",P_tab_kom!L219)</f>
        <v xml:space="preserve"> </v>
      </c>
      <c r="N217" s="66" t="str">
        <f>IF(P_tab_kom!M219=0," ",P_tab_kom!M219)</f>
        <v xml:space="preserve"> </v>
      </c>
      <c r="O217" s="66" t="str">
        <f>IF(P_tab_kom!N219=0," ",P_tab_kom!N219)</f>
        <v xml:space="preserve"> </v>
      </c>
    </row>
    <row r="218" spans="2:15" x14ac:dyDescent="0.2">
      <c r="B218" s="65" t="str">
        <f>IF(P_tab_kom!A220=0," ",P_tab_kom!A220)</f>
        <v>1244 Austevoll</v>
      </c>
      <c r="C218" s="66" t="str">
        <f>IF(P_tab_kom!B220=0," ",P_tab_kom!B220)</f>
        <v xml:space="preserve"> </v>
      </c>
      <c r="D218" s="66" t="str">
        <f>IF(P_tab_kom!C220=0," ",P_tab_kom!C220)</f>
        <v xml:space="preserve"> </v>
      </c>
      <c r="E218" s="66" t="str">
        <f>IF(P_tab_kom!D220=0," ",P_tab_kom!D220)</f>
        <v xml:space="preserve"> </v>
      </c>
      <c r="F218" s="66">
        <f>IF(P_tab_kom!E220=0," ",P_tab_kom!E220)</f>
        <v>5</v>
      </c>
      <c r="G218" s="66" t="str">
        <f>IF(P_tab_kom!F220=0," ",P_tab_kom!F220)</f>
        <v xml:space="preserve"> </v>
      </c>
      <c r="H218" s="66" t="str">
        <f>IF(P_tab_kom!G220=0," ",P_tab_kom!G220)</f>
        <v xml:space="preserve"> </v>
      </c>
      <c r="I218" s="66" t="str">
        <f>IF(P_tab_kom!H220=0," ",P_tab_kom!H220)</f>
        <v xml:space="preserve"> </v>
      </c>
      <c r="J218" s="66" t="str">
        <f>IF(P_tab_kom!I220=0," ",P_tab_kom!I220)</f>
        <v xml:space="preserve"> </v>
      </c>
      <c r="K218" s="66" t="str">
        <f>IF(P_tab_kom!J220=0," ",P_tab_kom!J220)</f>
        <v xml:space="preserve"> </v>
      </c>
      <c r="L218" s="66" t="str">
        <f>IF(P_tab_kom!K220=0," ",P_tab_kom!K220)</f>
        <v xml:space="preserve"> </v>
      </c>
      <c r="M218" s="66" t="str">
        <f>IF(P_tab_kom!L220=0," ",P_tab_kom!L220)</f>
        <v xml:space="preserve"> </v>
      </c>
      <c r="N218" s="66">
        <f>IF(P_tab_kom!M220=0," ",P_tab_kom!M220)</f>
        <v>5</v>
      </c>
      <c r="O218" s="66">
        <f>IF(P_tab_kom!N220=0," ",P_tab_kom!N220)</f>
        <v>10</v>
      </c>
    </row>
    <row r="219" spans="2:15" x14ac:dyDescent="0.2">
      <c r="B219" s="65" t="str">
        <f>IF(P_tab_kom!A221=0," ",P_tab_kom!A221)</f>
        <v>1245 Sund</v>
      </c>
      <c r="C219" s="66" t="str">
        <f>IF(P_tab_kom!B221=0," ",P_tab_kom!B221)</f>
        <v xml:space="preserve"> </v>
      </c>
      <c r="D219" s="66" t="str">
        <f>IF(P_tab_kom!C221=0," ",P_tab_kom!C221)</f>
        <v xml:space="preserve"> </v>
      </c>
      <c r="E219" s="66" t="str">
        <f>IF(P_tab_kom!D221=0," ",P_tab_kom!D221)</f>
        <v xml:space="preserve"> </v>
      </c>
      <c r="F219" s="66" t="str">
        <f>IF(P_tab_kom!E221=0," ",P_tab_kom!E221)</f>
        <v xml:space="preserve"> </v>
      </c>
      <c r="G219" s="66" t="str">
        <f>IF(P_tab_kom!F221=0," ",P_tab_kom!F221)</f>
        <v xml:space="preserve"> </v>
      </c>
      <c r="H219" s="66" t="str">
        <f>IF(P_tab_kom!G221=0," ",P_tab_kom!G221)</f>
        <v xml:space="preserve"> </v>
      </c>
      <c r="I219" s="66" t="str">
        <f>IF(P_tab_kom!H221=0," ",P_tab_kom!H221)</f>
        <v xml:space="preserve"> </v>
      </c>
      <c r="J219" s="66" t="str">
        <f>IF(P_tab_kom!I221=0," ",P_tab_kom!I221)</f>
        <v xml:space="preserve"> </v>
      </c>
      <c r="K219" s="66" t="str">
        <f>IF(P_tab_kom!J221=0," ",P_tab_kom!J221)</f>
        <v xml:space="preserve"> </v>
      </c>
      <c r="L219" s="66" t="str">
        <f>IF(P_tab_kom!K221=0," ",P_tab_kom!K221)</f>
        <v xml:space="preserve"> </v>
      </c>
      <c r="M219" s="66">
        <f>IF(P_tab_kom!L221=0," ",P_tab_kom!L221)</f>
        <v>49</v>
      </c>
      <c r="N219" s="66" t="str">
        <f>IF(P_tab_kom!M221=0," ",P_tab_kom!M221)</f>
        <v xml:space="preserve"> </v>
      </c>
      <c r="O219" s="66">
        <f>IF(P_tab_kom!N221=0," ",P_tab_kom!N221)</f>
        <v>49</v>
      </c>
    </row>
    <row r="220" spans="2:15" x14ac:dyDescent="0.2">
      <c r="B220" s="65" t="str">
        <f>IF(P_tab_kom!A222=0," ",P_tab_kom!A222)</f>
        <v>1246 Fjell</v>
      </c>
      <c r="C220" s="66">
        <f>IF(P_tab_kom!B222=0," ",P_tab_kom!B222)</f>
        <v>5</v>
      </c>
      <c r="D220" s="66">
        <f>IF(P_tab_kom!C222=0," ",P_tab_kom!C222)</f>
        <v>115</v>
      </c>
      <c r="E220" s="66">
        <f>IF(P_tab_kom!D222=0," ",P_tab_kom!D222)</f>
        <v>27</v>
      </c>
      <c r="F220" s="66" t="str">
        <f>IF(P_tab_kom!E222=0," ",P_tab_kom!E222)</f>
        <v xml:space="preserve"> </v>
      </c>
      <c r="G220" s="66" t="str">
        <f>IF(P_tab_kom!F222=0," ",P_tab_kom!F222)</f>
        <v xml:space="preserve"> </v>
      </c>
      <c r="H220" s="66" t="str">
        <f>IF(P_tab_kom!G222=0," ",P_tab_kom!G222)</f>
        <v xml:space="preserve"> </v>
      </c>
      <c r="I220" s="66">
        <f>IF(P_tab_kom!H222=0," ",P_tab_kom!H222)</f>
        <v>3</v>
      </c>
      <c r="J220" s="66">
        <f>IF(P_tab_kom!I222=0," ",P_tab_kom!I222)</f>
        <v>27</v>
      </c>
      <c r="K220" s="66">
        <f>IF(P_tab_kom!J222=0," ",P_tab_kom!J222)</f>
        <v>13</v>
      </c>
      <c r="L220" s="66">
        <f>IF(P_tab_kom!K222=0," ",P_tab_kom!K222)</f>
        <v>18</v>
      </c>
      <c r="M220" s="66" t="str">
        <f>IF(P_tab_kom!L222=0," ",P_tab_kom!L222)</f>
        <v xml:space="preserve"> </v>
      </c>
      <c r="N220" s="66" t="str">
        <f>IF(P_tab_kom!M222=0," ",P_tab_kom!M222)</f>
        <v xml:space="preserve"> </v>
      </c>
      <c r="O220" s="66">
        <f>IF(P_tab_kom!N222=0," ",P_tab_kom!N222)</f>
        <v>208</v>
      </c>
    </row>
    <row r="221" spans="2:15" x14ac:dyDescent="0.2">
      <c r="B221" s="65" t="str">
        <f>IF(P_tab_kom!A223=0," ",P_tab_kom!A223)</f>
        <v>1247 Askøy</v>
      </c>
      <c r="C221" s="66">
        <f>IF(P_tab_kom!B223=0," ",P_tab_kom!B223)</f>
        <v>7</v>
      </c>
      <c r="D221" s="66" t="str">
        <f>IF(P_tab_kom!C223=0," ",P_tab_kom!C223)</f>
        <v xml:space="preserve"> </v>
      </c>
      <c r="E221" s="66">
        <f>IF(P_tab_kom!D223=0," ",P_tab_kom!D223)</f>
        <v>10</v>
      </c>
      <c r="F221" s="66" t="str">
        <f>IF(P_tab_kom!E223=0," ",P_tab_kom!E223)</f>
        <v xml:space="preserve"> </v>
      </c>
      <c r="G221" s="66" t="str">
        <f>IF(P_tab_kom!F223=0," ",P_tab_kom!F223)</f>
        <v xml:space="preserve"> </v>
      </c>
      <c r="H221" s="66" t="str">
        <f>IF(P_tab_kom!G223=0," ",P_tab_kom!G223)</f>
        <v xml:space="preserve"> </v>
      </c>
      <c r="I221" s="66" t="str">
        <f>IF(P_tab_kom!H223=0," ",P_tab_kom!H223)</f>
        <v xml:space="preserve"> </v>
      </c>
      <c r="J221" s="66" t="str">
        <f>IF(P_tab_kom!I223=0," ",P_tab_kom!I223)</f>
        <v xml:space="preserve"> </v>
      </c>
      <c r="K221" s="66" t="str">
        <f>IF(P_tab_kom!J223=0," ",P_tab_kom!J223)</f>
        <v xml:space="preserve"> </v>
      </c>
      <c r="L221" s="66" t="str">
        <f>IF(P_tab_kom!K223=0," ",P_tab_kom!K223)</f>
        <v xml:space="preserve"> </v>
      </c>
      <c r="M221" s="66" t="str">
        <f>IF(P_tab_kom!L223=0," ",P_tab_kom!L223)</f>
        <v xml:space="preserve"> </v>
      </c>
      <c r="N221" s="66" t="str">
        <f>IF(P_tab_kom!M223=0," ",P_tab_kom!M223)</f>
        <v xml:space="preserve"> </v>
      </c>
      <c r="O221" s="66">
        <f>IF(P_tab_kom!N223=0," ",P_tab_kom!N223)</f>
        <v>17</v>
      </c>
    </row>
    <row r="222" spans="2:15" x14ac:dyDescent="0.2">
      <c r="B222" s="65" t="str">
        <f>IF(P_tab_kom!A224=0," ",P_tab_kom!A224)</f>
        <v>1251 Vaksdal</v>
      </c>
      <c r="C222" s="66" t="str">
        <f>IF(P_tab_kom!B224=0," ",P_tab_kom!B224)</f>
        <v xml:space="preserve"> </v>
      </c>
      <c r="D222" s="66">
        <f>IF(P_tab_kom!C224=0," ",P_tab_kom!C224)</f>
        <v>30</v>
      </c>
      <c r="E222" s="66" t="str">
        <f>IF(P_tab_kom!D224=0," ",P_tab_kom!D224)</f>
        <v xml:space="preserve"> </v>
      </c>
      <c r="F222" s="66" t="str">
        <f>IF(P_tab_kom!E224=0," ",P_tab_kom!E224)</f>
        <v xml:space="preserve"> </v>
      </c>
      <c r="G222" s="66" t="str">
        <f>IF(P_tab_kom!F224=0," ",P_tab_kom!F224)</f>
        <v xml:space="preserve"> </v>
      </c>
      <c r="H222" s="66" t="str">
        <f>IF(P_tab_kom!G224=0," ",P_tab_kom!G224)</f>
        <v xml:space="preserve"> </v>
      </c>
      <c r="I222" s="66" t="str">
        <f>IF(P_tab_kom!H224=0," ",P_tab_kom!H224)</f>
        <v xml:space="preserve"> </v>
      </c>
      <c r="J222" s="66" t="str">
        <f>IF(P_tab_kom!I224=0," ",P_tab_kom!I224)</f>
        <v xml:space="preserve"> </v>
      </c>
      <c r="K222" s="66">
        <f>IF(P_tab_kom!J224=0," ",P_tab_kom!J224)</f>
        <v>4</v>
      </c>
      <c r="L222" s="66" t="str">
        <f>IF(P_tab_kom!K224=0," ",P_tab_kom!K224)</f>
        <v xml:space="preserve"> </v>
      </c>
      <c r="M222" s="66">
        <f>IF(P_tab_kom!L224=0," ",P_tab_kom!L224)</f>
        <v>3</v>
      </c>
      <c r="N222" s="66" t="str">
        <f>IF(P_tab_kom!M224=0," ",P_tab_kom!M224)</f>
        <v xml:space="preserve"> </v>
      </c>
      <c r="O222" s="66">
        <f>IF(P_tab_kom!N224=0," ",P_tab_kom!N224)</f>
        <v>37</v>
      </c>
    </row>
    <row r="223" spans="2:15" x14ac:dyDescent="0.2">
      <c r="B223" s="65" t="str">
        <f>IF(P_tab_kom!A225=0," ",P_tab_kom!A225)</f>
        <v>1252 Modalen</v>
      </c>
      <c r="C223" s="66" t="str">
        <f>IF(P_tab_kom!B225=0," ",P_tab_kom!B225)</f>
        <v xml:space="preserve"> </v>
      </c>
      <c r="D223" s="66" t="str">
        <f>IF(P_tab_kom!C225=0," ",P_tab_kom!C225)</f>
        <v xml:space="preserve"> </v>
      </c>
      <c r="E223" s="66" t="str">
        <f>IF(P_tab_kom!D225=0," ",P_tab_kom!D225)</f>
        <v xml:space="preserve"> </v>
      </c>
      <c r="F223" s="66" t="str">
        <f>IF(P_tab_kom!E225=0," ",P_tab_kom!E225)</f>
        <v xml:space="preserve"> </v>
      </c>
      <c r="G223" s="66" t="str">
        <f>IF(P_tab_kom!F225=0," ",P_tab_kom!F225)</f>
        <v xml:space="preserve"> </v>
      </c>
      <c r="H223" s="66" t="str">
        <f>IF(P_tab_kom!G225=0," ",P_tab_kom!G225)</f>
        <v xml:space="preserve"> </v>
      </c>
      <c r="I223" s="66" t="str">
        <f>IF(P_tab_kom!H225=0," ",P_tab_kom!H225)</f>
        <v xml:space="preserve"> </v>
      </c>
      <c r="J223" s="66" t="str">
        <f>IF(P_tab_kom!I225=0," ",P_tab_kom!I225)</f>
        <v xml:space="preserve"> </v>
      </c>
      <c r="K223" s="66" t="str">
        <f>IF(P_tab_kom!J225=0," ",P_tab_kom!J225)</f>
        <v xml:space="preserve"> </v>
      </c>
      <c r="L223" s="66" t="str">
        <f>IF(P_tab_kom!K225=0," ",P_tab_kom!K225)</f>
        <v xml:space="preserve"> </v>
      </c>
      <c r="M223" s="66" t="str">
        <f>IF(P_tab_kom!L225=0," ",P_tab_kom!L225)</f>
        <v xml:space="preserve"> </v>
      </c>
      <c r="N223" s="66" t="str">
        <f>IF(P_tab_kom!M225=0," ",P_tab_kom!M225)</f>
        <v xml:space="preserve"> </v>
      </c>
      <c r="O223" s="66" t="str">
        <f>IF(P_tab_kom!N225=0," ",P_tab_kom!N225)</f>
        <v xml:space="preserve"> </v>
      </c>
    </row>
    <row r="224" spans="2:15" x14ac:dyDescent="0.2">
      <c r="B224" s="65" t="str">
        <f>IF(P_tab_kom!A226=0," ",P_tab_kom!A226)</f>
        <v>1253 Osterøy</v>
      </c>
      <c r="C224" s="66" t="str">
        <f>IF(P_tab_kom!B226=0," ",P_tab_kom!B226)</f>
        <v xml:space="preserve"> </v>
      </c>
      <c r="D224" s="66" t="str">
        <f>IF(P_tab_kom!C226=0," ",P_tab_kom!C226)</f>
        <v xml:space="preserve"> </v>
      </c>
      <c r="E224" s="66" t="str">
        <f>IF(P_tab_kom!D226=0," ",P_tab_kom!D226)</f>
        <v xml:space="preserve"> </v>
      </c>
      <c r="F224" s="66" t="str">
        <f>IF(P_tab_kom!E226=0," ",P_tab_kom!E226)</f>
        <v xml:space="preserve"> </v>
      </c>
      <c r="G224" s="66">
        <f>IF(P_tab_kom!F226=0," ",P_tab_kom!F226)</f>
        <v>44</v>
      </c>
      <c r="H224" s="66" t="str">
        <f>IF(P_tab_kom!G226=0," ",P_tab_kom!G226)</f>
        <v xml:space="preserve"> </v>
      </c>
      <c r="I224" s="66" t="str">
        <f>IF(P_tab_kom!H226=0," ",P_tab_kom!H226)</f>
        <v xml:space="preserve"> </v>
      </c>
      <c r="J224" s="66" t="str">
        <f>IF(P_tab_kom!I226=0," ",P_tab_kom!I226)</f>
        <v xml:space="preserve"> </v>
      </c>
      <c r="K224" s="66">
        <f>IF(P_tab_kom!J226=0," ",P_tab_kom!J226)</f>
        <v>50</v>
      </c>
      <c r="L224" s="66" t="str">
        <f>IF(P_tab_kom!K226=0," ",P_tab_kom!K226)</f>
        <v xml:space="preserve"> </v>
      </c>
      <c r="M224" s="66" t="str">
        <f>IF(P_tab_kom!L226=0," ",P_tab_kom!L226)</f>
        <v xml:space="preserve"> </v>
      </c>
      <c r="N224" s="66" t="str">
        <f>IF(P_tab_kom!M226=0," ",P_tab_kom!M226)</f>
        <v xml:space="preserve"> </v>
      </c>
      <c r="O224" s="66">
        <f>IF(P_tab_kom!N226=0," ",P_tab_kom!N226)</f>
        <v>94</v>
      </c>
    </row>
    <row r="225" spans="2:15" x14ac:dyDescent="0.2">
      <c r="B225" s="65" t="str">
        <f>IF(P_tab_kom!A227=0," ",P_tab_kom!A227)</f>
        <v>1256 Meland</v>
      </c>
      <c r="C225" s="66" t="str">
        <f>IF(P_tab_kom!B227=0," ",P_tab_kom!B227)</f>
        <v xml:space="preserve"> </v>
      </c>
      <c r="D225" s="66" t="str">
        <f>IF(P_tab_kom!C227=0," ",P_tab_kom!C227)</f>
        <v xml:space="preserve"> </v>
      </c>
      <c r="E225" s="66" t="str">
        <f>IF(P_tab_kom!D227=0," ",P_tab_kom!D227)</f>
        <v xml:space="preserve"> </v>
      </c>
      <c r="F225" s="66" t="str">
        <f>IF(P_tab_kom!E227=0," ",P_tab_kom!E227)</f>
        <v xml:space="preserve"> </v>
      </c>
      <c r="G225" s="66" t="str">
        <f>IF(P_tab_kom!F227=0," ",P_tab_kom!F227)</f>
        <v xml:space="preserve"> </v>
      </c>
      <c r="H225" s="66" t="str">
        <f>IF(P_tab_kom!G227=0," ",P_tab_kom!G227)</f>
        <v xml:space="preserve"> </v>
      </c>
      <c r="I225" s="66" t="str">
        <f>IF(P_tab_kom!H227=0," ",P_tab_kom!H227)</f>
        <v xml:space="preserve"> </v>
      </c>
      <c r="J225" s="66" t="str">
        <f>IF(P_tab_kom!I227=0," ",P_tab_kom!I227)</f>
        <v xml:space="preserve"> </v>
      </c>
      <c r="K225" s="66" t="str">
        <f>IF(P_tab_kom!J227=0," ",P_tab_kom!J227)</f>
        <v xml:space="preserve"> </v>
      </c>
      <c r="L225" s="66" t="str">
        <f>IF(P_tab_kom!K227=0," ",P_tab_kom!K227)</f>
        <v xml:space="preserve"> </v>
      </c>
      <c r="M225" s="66" t="str">
        <f>IF(P_tab_kom!L227=0," ",P_tab_kom!L227)</f>
        <v xml:space="preserve"> </v>
      </c>
      <c r="N225" s="66" t="str">
        <f>IF(P_tab_kom!M227=0," ",P_tab_kom!M227)</f>
        <v xml:space="preserve"> </v>
      </c>
      <c r="O225" s="66" t="str">
        <f>IF(P_tab_kom!N227=0," ",P_tab_kom!N227)</f>
        <v xml:space="preserve"> </v>
      </c>
    </row>
    <row r="226" spans="2:15" x14ac:dyDescent="0.2">
      <c r="B226" s="65" t="str">
        <f>IF(P_tab_kom!A228=0," ",P_tab_kom!A228)</f>
        <v>1259 Øygarden</v>
      </c>
      <c r="C226" s="66" t="str">
        <f>IF(P_tab_kom!B228=0," ",P_tab_kom!B228)</f>
        <v xml:space="preserve"> </v>
      </c>
      <c r="D226" s="66" t="str">
        <f>IF(P_tab_kom!C228=0," ",P_tab_kom!C228)</f>
        <v xml:space="preserve"> </v>
      </c>
      <c r="E226" s="66" t="str">
        <f>IF(P_tab_kom!D228=0," ",P_tab_kom!D228)</f>
        <v xml:space="preserve"> </v>
      </c>
      <c r="F226" s="66" t="str">
        <f>IF(P_tab_kom!E228=0," ",P_tab_kom!E228)</f>
        <v xml:space="preserve"> </v>
      </c>
      <c r="G226" s="66" t="str">
        <f>IF(P_tab_kom!F228=0," ",P_tab_kom!F228)</f>
        <v xml:space="preserve"> </v>
      </c>
      <c r="H226" s="66" t="str">
        <f>IF(P_tab_kom!G228=0," ",P_tab_kom!G228)</f>
        <v xml:space="preserve"> </v>
      </c>
      <c r="I226" s="66" t="str">
        <f>IF(P_tab_kom!H228=0," ",P_tab_kom!H228)</f>
        <v xml:space="preserve"> </v>
      </c>
      <c r="J226" s="66" t="str">
        <f>IF(P_tab_kom!I228=0," ",P_tab_kom!I228)</f>
        <v xml:space="preserve"> </v>
      </c>
      <c r="K226" s="66" t="str">
        <f>IF(P_tab_kom!J228=0," ",P_tab_kom!J228)</f>
        <v xml:space="preserve"> </v>
      </c>
      <c r="L226" s="66" t="str">
        <f>IF(P_tab_kom!K228=0," ",P_tab_kom!K228)</f>
        <v xml:space="preserve"> </v>
      </c>
      <c r="M226" s="66" t="str">
        <f>IF(P_tab_kom!L228=0," ",P_tab_kom!L228)</f>
        <v xml:space="preserve"> </v>
      </c>
      <c r="N226" s="66" t="str">
        <f>IF(P_tab_kom!M228=0," ",P_tab_kom!M228)</f>
        <v xml:space="preserve"> </v>
      </c>
      <c r="O226" s="66" t="str">
        <f>IF(P_tab_kom!N228=0," ",P_tab_kom!N228)</f>
        <v xml:space="preserve"> </v>
      </c>
    </row>
    <row r="227" spans="2:15" x14ac:dyDescent="0.2">
      <c r="B227" s="65" t="str">
        <f>IF(P_tab_kom!A229=0," ",P_tab_kom!A229)</f>
        <v>1260 Radøy</v>
      </c>
      <c r="C227" s="66" t="str">
        <f>IF(P_tab_kom!B229=0," ",P_tab_kom!B229)</f>
        <v xml:space="preserve"> </v>
      </c>
      <c r="D227" s="66" t="str">
        <f>IF(P_tab_kom!C229=0," ",P_tab_kom!C229)</f>
        <v xml:space="preserve"> </v>
      </c>
      <c r="E227" s="66" t="str">
        <f>IF(P_tab_kom!D229=0," ",P_tab_kom!D229)</f>
        <v xml:space="preserve"> </v>
      </c>
      <c r="F227" s="66" t="str">
        <f>IF(P_tab_kom!E229=0," ",P_tab_kom!E229)</f>
        <v xml:space="preserve"> </v>
      </c>
      <c r="G227" s="66" t="str">
        <f>IF(P_tab_kom!F229=0," ",P_tab_kom!F229)</f>
        <v xml:space="preserve"> </v>
      </c>
      <c r="H227" s="66" t="str">
        <f>IF(P_tab_kom!G229=0," ",P_tab_kom!G229)</f>
        <v xml:space="preserve"> </v>
      </c>
      <c r="I227" s="66" t="str">
        <f>IF(P_tab_kom!H229=0," ",P_tab_kom!H229)</f>
        <v xml:space="preserve"> </v>
      </c>
      <c r="J227" s="66" t="str">
        <f>IF(P_tab_kom!I229=0," ",P_tab_kom!I229)</f>
        <v xml:space="preserve"> </v>
      </c>
      <c r="K227" s="66" t="str">
        <f>IF(P_tab_kom!J229=0," ",P_tab_kom!J229)</f>
        <v xml:space="preserve"> </v>
      </c>
      <c r="L227" s="66" t="str">
        <f>IF(P_tab_kom!K229=0," ",P_tab_kom!K229)</f>
        <v xml:space="preserve"> </v>
      </c>
      <c r="M227" s="66">
        <f>IF(P_tab_kom!L229=0," ",P_tab_kom!L229)</f>
        <v>26</v>
      </c>
      <c r="N227" s="66">
        <f>IF(P_tab_kom!M229=0," ",P_tab_kom!M229)</f>
        <v>38</v>
      </c>
      <c r="O227" s="66">
        <f>IF(P_tab_kom!N229=0," ",P_tab_kom!N229)</f>
        <v>64</v>
      </c>
    </row>
    <row r="228" spans="2:15" x14ac:dyDescent="0.2">
      <c r="B228" s="65" t="str">
        <f>IF(P_tab_kom!A230=0," ",P_tab_kom!A230)</f>
        <v>1263 Lindås</v>
      </c>
      <c r="C228" s="66" t="str">
        <f>IF(P_tab_kom!B230=0," ",P_tab_kom!B230)</f>
        <v xml:space="preserve"> </v>
      </c>
      <c r="D228" s="66" t="str">
        <f>IF(P_tab_kom!C230=0," ",P_tab_kom!C230)</f>
        <v xml:space="preserve"> </v>
      </c>
      <c r="E228" s="66" t="str">
        <f>IF(P_tab_kom!D230=0," ",P_tab_kom!D230)</f>
        <v xml:space="preserve"> </v>
      </c>
      <c r="F228" s="66" t="str">
        <f>IF(P_tab_kom!E230=0," ",P_tab_kom!E230)</f>
        <v xml:space="preserve"> </v>
      </c>
      <c r="G228" s="66" t="str">
        <f>IF(P_tab_kom!F230=0," ",P_tab_kom!F230)</f>
        <v xml:space="preserve"> </v>
      </c>
      <c r="H228" s="66">
        <f>IF(P_tab_kom!G230=0," ",P_tab_kom!G230)</f>
        <v>80</v>
      </c>
      <c r="I228" s="66">
        <f>IF(P_tab_kom!H230=0," ",P_tab_kom!H230)</f>
        <v>15</v>
      </c>
      <c r="J228" s="66">
        <f>IF(P_tab_kom!I230=0," ",P_tab_kom!I230)</f>
        <v>4</v>
      </c>
      <c r="K228" s="66" t="str">
        <f>IF(P_tab_kom!J230=0," ",P_tab_kom!J230)</f>
        <v xml:space="preserve"> </v>
      </c>
      <c r="L228" s="66">
        <f>IF(P_tab_kom!K230=0," ",P_tab_kom!K230)</f>
        <v>12</v>
      </c>
      <c r="M228" s="66" t="str">
        <f>IF(P_tab_kom!L230=0," ",P_tab_kom!L230)</f>
        <v xml:space="preserve"> </v>
      </c>
      <c r="N228" s="66" t="str">
        <f>IF(P_tab_kom!M230=0," ",P_tab_kom!M230)</f>
        <v xml:space="preserve"> </v>
      </c>
      <c r="O228" s="66">
        <f>IF(P_tab_kom!N230=0," ",P_tab_kom!N230)</f>
        <v>111</v>
      </c>
    </row>
    <row r="229" spans="2:15" x14ac:dyDescent="0.2">
      <c r="B229" s="65" t="str">
        <f>IF(P_tab_kom!A231=0," ",P_tab_kom!A231)</f>
        <v>1264 Austrheim</v>
      </c>
      <c r="C229" s="66" t="str">
        <f>IF(P_tab_kom!B231=0," ",P_tab_kom!B231)</f>
        <v xml:space="preserve"> </v>
      </c>
      <c r="D229" s="66" t="str">
        <f>IF(P_tab_kom!C231=0," ",P_tab_kom!C231)</f>
        <v xml:space="preserve"> </v>
      </c>
      <c r="E229" s="66" t="str">
        <f>IF(P_tab_kom!D231=0," ",P_tab_kom!D231)</f>
        <v xml:space="preserve"> </v>
      </c>
      <c r="F229" s="66" t="str">
        <f>IF(P_tab_kom!E231=0," ",P_tab_kom!E231)</f>
        <v xml:space="preserve"> </v>
      </c>
      <c r="G229" s="66" t="str">
        <f>IF(P_tab_kom!F231=0," ",P_tab_kom!F231)</f>
        <v xml:space="preserve"> </v>
      </c>
      <c r="H229" s="66" t="str">
        <f>IF(P_tab_kom!G231=0," ",P_tab_kom!G231)</f>
        <v xml:space="preserve"> </v>
      </c>
      <c r="I229" s="66" t="str">
        <f>IF(P_tab_kom!H231=0," ",P_tab_kom!H231)</f>
        <v xml:space="preserve"> </v>
      </c>
      <c r="J229" s="66" t="str">
        <f>IF(P_tab_kom!I231=0," ",P_tab_kom!I231)</f>
        <v xml:space="preserve"> </v>
      </c>
      <c r="K229" s="66" t="str">
        <f>IF(P_tab_kom!J231=0," ",P_tab_kom!J231)</f>
        <v xml:space="preserve"> </v>
      </c>
      <c r="L229" s="66" t="str">
        <f>IF(P_tab_kom!K231=0," ",P_tab_kom!K231)</f>
        <v xml:space="preserve"> </v>
      </c>
      <c r="M229" s="66" t="str">
        <f>IF(P_tab_kom!L231=0," ",P_tab_kom!L231)</f>
        <v xml:space="preserve"> </v>
      </c>
      <c r="N229" s="66" t="str">
        <f>IF(P_tab_kom!M231=0," ",P_tab_kom!M231)</f>
        <v xml:space="preserve"> </v>
      </c>
      <c r="O229" s="66" t="str">
        <f>IF(P_tab_kom!N231=0," ",P_tab_kom!N231)</f>
        <v xml:space="preserve"> </v>
      </c>
    </row>
    <row r="230" spans="2:15" x14ac:dyDescent="0.2">
      <c r="B230" s="65" t="str">
        <f>IF(P_tab_kom!A232=0," ",P_tab_kom!A232)</f>
        <v>1265 Fedje</v>
      </c>
      <c r="C230" s="66" t="str">
        <f>IF(P_tab_kom!B232=0," ",P_tab_kom!B232)</f>
        <v xml:space="preserve"> </v>
      </c>
      <c r="D230" s="66" t="str">
        <f>IF(P_tab_kom!C232=0," ",P_tab_kom!C232)</f>
        <v xml:space="preserve"> </v>
      </c>
      <c r="E230" s="66" t="str">
        <f>IF(P_tab_kom!D232=0," ",P_tab_kom!D232)</f>
        <v xml:space="preserve"> </v>
      </c>
      <c r="F230" s="66" t="str">
        <f>IF(P_tab_kom!E232=0," ",P_tab_kom!E232)</f>
        <v xml:space="preserve"> </v>
      </c>
      <c r="G230" s="66" t="str">
        <f>IF(P_tab_kom!F232=0," ",P_tab_kom!F232)</f>
        <v xml:space="preserve"> </v>
      </c>
      <c r="H230" s="66" t="str">
        <f>IF(P_tab_kom!G232=0," ",P_tab_kom!G232)</f>
        <v xml:space="preserve"> </v>
      </c>
      <c r="I230" s="66" t="str">
        <f>IF(P_tab_kom!H232=0," ",P_tab_kom!H232)</f>
        <v xml:space="preserve"> </v>
      </c>
      <c r="J230" s="66" t="str">
        <f>IF(P_tab_kom!I232=0," ",P_tab_kom!I232)</f>
        <v xml:space="preserve"> </v>
      </c>
      <c r="K230" s="66" t="str">
        <f>IF(P_tab_kom!J232=0," ",P_tab_kom!J232)</f>
        <v xml:space="preserve"> </v>
      </c>
      <c r="L230" s="66" t="str">
        <f>IF(P_tab_kom!K232=0," ",P_tab_kom!K232)</f>
        <v xml:space="preserve"> </v>
      </c>
      <c r="M230" s="66" t="str">
        <f>IF(P_tab_kom!L232=0," ",P_tab_kom!L232)</f>
        <v xml:space="preserve"> </v>
      </c>
      <c r="N230" s="66" t="str">
        <f>IF(P_tab_kom!M232=0," ",P_tab_kom!M232)</f>
        <v xml:space="preserve"> </v>
      </c>
      <c r="O230" s="66" t="str">
        <f>IF(P_tab_kom!N232=0," ",P_tab_kom!N232)</f>
        <v xml:space="preserve"> </v>
      </c>
    </row>
    <row r="231" spans="2:15" x14ac:dyDescent="0.2">
      <c r="B231" s="65" t="str">
        <f>IF(P_tab_kom!A233=0," ",P_tab_kom!A233)</f>
        <v>1266 Masfjorden</v>
      </c>
      <c r="C231" s="66" t="str">
        <f>IF(P_tab_kom!B233=0," ",P_tab_kom!B233)</f>
        <v xml:space="preserve"> </v>
      </c>
      <c r="D231" s="66">
        <f>IF(P_tab_kom!C233=0," ",P_tab_kom!C233)</f>
        <v>8</v>
      </c>
      <c r="E231" s="66" t="str">
        <f>IF(P_tab_kom!D233=0," ",P_tab_kom!D233)</f>
        <v xml:space="preserve"> </v>
      </c>
      <c r="F231" s="66" t="str">
        <f>IF(P_tab_kom!E233=0," ",P_tab_kom!E233)</f>
        <v xml:space="preserve"> </v>
      </c>
      <c r="G231" s="66" t="str">
        <f>IF(P_tab_kom!F233=0," ",P_tab_kom!F233)</f>
        <v xml:space="preserve"> </v>
      </c>
      <c r="H231" s="66" t="str">
        <f>IF(P_tab_kom!G233=0," ",P_tab_kom!G233)</f>
        <v xml:space="preserve"> </v>
      </c>
      <c r="I231" s="66" t="str">
        <f>IF(P_tab_kom!H233=0," ",P_tab_kom!H233)</f>
        <v xml:space="preserve"> </v>
      </c>
      <c r="J231" s="66" t="str">
        <f>IF(P_tab_kom!I233=0," ",P_tab_kom!I233)</f>
        <v xml:space="preserve"> </v>
      </c>
      <c r="K231" s="66" t="str">
        <f>IF(P_tab_kom!J233=0," ",P_tab_kom!J233)</f>
        <v xml:space="preserve"> </v>
      </c>
      <c r="L231" s="66" t="str">
        <f>IF(P_tab_kom!K233=0," ",P_tab_kom!K233)</f>
        <v xml:space="preserve"> </v>
      </c>
      <c r="M231" s="66" t="str">
        <f>IF(P_tab_kom!L233=0," ",P_tab_kom!L233)</f>
        <v xml:space="preserve"> </v>
      </c>
      <c r="N231" s="66" t="str">
        <f>IF(P_tab_kom!M233=0," ",P_tab_kom!M233)</f>
        <v xml:space="preserve"> </v>
      </c>
      <c r="O231" s="66">
        <f>IF(P_tab_kom!N233=0," ",P_tab_kom!N233)</f>
        <v>8</v>
      </c>
    </row>
    <row r="232" spans="2:15" x14ac:dyDescent="0.2">
      <c r="B232" s="65" t="str">
        <f>IF(P_tab_kom!A234=0," ",P_tab_kom!A234)</f>
        <v>1401 Flora</v>
      </c>
      <c r="C232" s="66">
        <f>IF(P_tab_kom!B234=0," ",P_tab_kom!B234)</f>
        <v>14</v>
      </c>
      <c r="D232" s="66">
        <f>IF(P_tab_kom!C234=0," ",P_tab_kom!C234)</f>
        <v>28</v>
      </c>
      <c r="E232" s="66">
        <f>IF(P_tab_kom!D234=0," ",P_tab_kom!D234)</f>
        <v>13</v>
      </c>
      <c r="F232" s="66">
        <f>IF(P_tab_kom!E234=0," ",P_tab_kom!E234)</f>
        <v>61</v>
      </c>
      <c r="G232" s="66">
        <f>IF(P_tab_kom!F234=0," ",P_tab_kom!F234)</f>
        <v>22</v>
      </c>
      <c r="H232" s="66">
        <f>IF(P_tab_kom!G234=0," ",P_tab_kom!G234)</f>
        <v>95</v>
      </c>
      <c r="I232" s="66" t="str">
        <f>IF(P_tab_kom!H234=0," ",P_tab_kom!H234)</f>
        <v xml:space="preserve"> </v>
      </c>
      <c r="J232" s="66" t="str">
        <f>IF(P_tab_kom!I234=0," ",P_tab_kom!I234)</f>
        <v xml:space="preserve"> </v>
      </c>
      <c r="K232" s="66" t="str">
        <f>IF(P_tab_kom!J234=0," ",P_tab_kom!J234)</f>
        <v xml:space="preserve"> </v>
      </c>
      <c r="L232" s="66" t="str">
        <f>IF(P_tab_kom!K234=0," ",P_tab_kom!K234)</f>
        <v xml:space="preserve"> </v>
      </c>
      <c r="M232" s="66" t="str">
        <f>IF(P_tab_kom!L234=0," ",P_tab_kom!L234)</f>
        <v xml:space="preserve"> </v>
      </c>
      <c r="N232" s="66">
        <f>IF(P_tab_kom!M234=0," ",P_tab_kom!M234)</f>
        <v>4</v>
      </c>
      <c r="O232" s="66">
        <f>IF(P_tab_kom!N234=0," ",P_tab_kom!N234)</f>
        <v>237</v>
      </c>
    </row>
    <row r="233" spans="2:15" x14ac:dyDescent="0.2">
      <c r="B233" s="65" t="str">
        <f>IF(P_tab_kom!A235=0," ",P_tab_kom!A235)</f>
        <v>1411 Gulen</v>
      </c>
      <c r="C233" s="66" t="str">
        <f>IF(P_tab_kom!B235=0," ",P_tab_kom!B235)</f>
        <v xml:space="preserve"> </v>
      </c>
      <c r="D233" s="66" t="str">
        <f>IF(P_tab_kom!C235=0," ",P_tab_kom!C235)</f>
        <v xml:space="preserve"> </v>
      </c>
      <c r="E233" s="66" t="str">
        <f>IF(P_tab_kom!D235=0," ",P_tab_kom!D235)</f>
        <v xml:space="preserve"> </v>
      </c>
      <c r="F233" s="66" t="str">
        <f>IF(P_tab_kom!E235=0," ",P_tab_kom!E235)</f>
        <v xml:space="preserve"> </v>
      </c>
      <c r="G233" s="66" t="str">
        <f>IF(P_tab_kom!F235=0," ",P_tab_kom!F235)</f>
        <v xml:space="preserve"> </v>
      </c>
      <c r="H233" s="66">
        <f>IF(P_tab_kom!G235=0," ",P_tab_kom!G235)</f>
        <v>11</v>
      </c>
      <c r="I233" s="66" t="str">
        <f>IF(P_tab_kom!H235=0," ",P_tab_kom!H235)</f>
        <v xml:space="preserve"> </v>
      </c>
      <c r="J233" s="66" t="str">
        <f>IF(P_tab_kom!I235=0," ",P_tab_kom!I235)</f>
        <v xml:space="preserve"> </v>
      </c>
      <c r="K233" s="66" t="str">
        <f>IF(P_tab_kom!J235=0," ",P_tab_kom!J235)</f>
        <v xml:space="preserve"> </v>
      </c>
      <c r="L233" s="66" t="str">
        <f>IF(P_tab_kom!K235=0," ",P_tab_kom!K235)</f>
        <v xml:space="preserve"> </v>
      </c>
      <c r="M233" s="66" t="str">
        <f>IF(P_tab_kom!L235=0," ",P_tab_kom!L235)</f>
        <v xml:space="preserve"> </v>
      </c>
      <c r="N233" s="66" t="str">
        <f>IF(P_tab_kom!M235=0," ",P_tab_kom!M235)</f>
        <v xml:space="preserve"> </v>
      </c>
      <c r="O233" s="66">
        <f>IF(P_tab_kom!N235=0," ",P_tab_kom!N235)</f>
        <v>11</v>
      </c>
    </row>
    <row r="234" spans="2:15" x14ac:dyDescent="0.2">
      <c r="B234" s="65" t="str">
        <f>IF(P_tab_kom!A236=0," ",P_tab_kom!A236)</f>
        <v>1412 Solund</v>
      </c>
      <c r="C234" s="66" t="str">
        <f>IF(P_tab_kom!B236=0," ",P_tab_kom!B236)</f>
        <v xml:space="preserve"> </v>
      </c>
      <c r="D234" s="66" t="str">
        <f>IF(P_tab_kom!C236=0," ",P_tab_kom!C236)</f>
        <v xml:space="preserve"> </v>
      </c>
      <c r="E234" s="66" t="str">
        <f>IF(P_tab_kom!D236=0," ",P_tab_kom!D236)</f>
        <v xml:space="preserve"> </v>
      </c>
      <c r="F234" s="66" t="str">
        <f>IF(P_tab_kom!E236=0," ",P_tab_kom!E236)</f>
        <v xml:space="preserve"> </v>
      </c>
      <c r="G234" s="66" t="str">
        <f>IF(P_tab_kom!F236=0," ",P_tab_kom!F236)</f>
        <v xml:space="preserve"> </v>
      </c>
      <c r="H234" s="66" t="str">
        <f>IF(P_tab_kom!G236=0," ",P_tab_kom!G236)</f>
        <v xml:space="preserve"> </v>
      </c>
      <c r="I234" s="66" t="str">
        <f>IF(P_tab_kom!H236=0," ",P_tab_kom!H236)</f>
        <v xml:space="preserve"> </v>
      </c>
      <c r="J234" s="66" t="str">
        <f>IF(P_tab_kom!I236=0," ",P_tab_kom!I236)</f>
        <v xml:space="preserve"> </v>
      </c>
      <c r="K234" s="66" t="str">
        <f>IF(P_tab_kom!J236=0," ",P_tab_kom!J236)</f>
        <v xml:space="preserve"> </v>
      </c>
      <c r="L234" s="66" t="str">
        <f>IF(P_tab_kom!K236=0," ",P_tab_kom!K236)</f>
        <v xml:space="preserve"> </v>
      </c>
      <c r="M234" s="66" t="str">
        <f>IF(P_tab_kom!L236=0," ",P_tab_kom!L236)</f>
        <v xml:space="preserve"> </v>
      </c>
      <c r="N234" s="66" t="str">
        <f>IF(P_tab_kom!M236=0," ",P_tab_kom!M236)</f>
        <v xml:space="preserve"> </v>
      </c>
      <c r="O234" s="66" t="str">
        <f>IF(P_tab_kom!N236=0," ",P_tab_kom!N236)</f>
        <v xml:space="preserve"> </v>
      </c>
    </row>
    <row r="235" spans="2:15" x14ac:dyDescent="0.2">
      <c r="B235" s="65" t="str">
        <f>IF(P_tab_kom!A237=0," ",P_tab_kom!A237)</f>
        <v>1413 Hyllestad</v>
      </c>
      <c r="C235" s="66" t="str">
        <f>IF(P_tab_kom!B237=0," ",P_tab_kom!B237)</f>
        <v xml:space="preserve"> </v>
      </c>
      <c r="D235" s="66" t="str">
        <f>IF(P_tab_kom!C237=0," ",P_tab_kom!C237)</f>
        <v xml:space="preserve"> </v>
      </c>
      <c r="E235" s="66" t="str">
        <f>IF(P_tab_kom!D237=0," ",P_tab_kom!D237)</f>
        <v xml:space="preserve"> </v>
      </c>
      <c r="F235" s="66" t="str">
        <f>IF(P_tab_kom!E237=0," ",P_tab_kom!E237)</f>
        <v xml:space="preserve"> </v>
      </c>
      <c r="G235" s="66" t="str">
        <f>IF(P_tab_kom!F237=0," ",P_tab_kom!F237)</f>
        <v xml:space="preserve"> </v>
      </c>
      <c r="H235" s="66" t="str">
        <f>IF(P_tab_kom!G237=0," ",P_tab_kom!G237)</f>
        <v xml:space="preserve"> </v>
      </c>
      <c r="I235" s="66" t="str">
        <f>IF(P_tab_kom!H237=0," ",P_tab_kom!H237)</f>
        <v xml:space="preserve"> </v>
      </c>
      <c r="J235" s="66" t="str">
        <f>IF(P_tab_kom!I237=0," ",P_tab_kom!I237)</f>
        <v xml:space="preserve"> </v>
      </c>
      <c r="K235" s="66" t="str">
        <f>IF(P_tab_kom!J237=0," ",P_tab_kom!J237)</f>
        <v xml:space="preserve"> </v>
      </c>
      <c r="L235" s="66" t="str">
        <f>IF(P_tab_kom!K237=0," ",P_tab_kom!K237)</f>
        <v xml:space="preserve"> </v>
      </c>
      <c r="M235" s="66" t="str">
        <f>IF(P_tab_kom!L237=0," ",P_tab_kom!L237)</f>
        <v xml:space="preserve"> </v>
      </c>
      <c r="N235" s="66" t="str">
        <f>IF(P_tab_kom!M237=0," ",P_tab_kom!M237)</f>
        <v xml:space="preserve"> </v>
      </c>
      <c r="O235" s="66" t="str">
        <f>IF(P_tab_kom!N237=0," ",P_tab_kom!N237)</f>
        <v xml:space="preserve"> </v>
      </c>
    </row>
    <row r="236" spans="2:15" x14ac:dyDescent="0.2">
      <c r="B236" s="65" t="str">
        <f>IF(P_tab_kom!A238=0," ",P_tab_kom!A238)</f>
        <v>1416 Høyanger</v>
      </c>
      <c r="C236" s="66" t="str">
        <f>IF(P_tab_kom!B238=0," ",P_tab_kom!B238)</f>
        <v xml:space="preserve"> </v>
      </c>
      <c r="D236" s="66">
        <f>IF(P_tab_kom!C238=0," ",P_tab_kom!C238)</f>
        <v>16</v>
      </c>
      <c r="E236" s="66" t="str">
        <f>IF(P_tab_kom!D238=0," ",P_tab_kom!D238)</f>
        <v xml:space="preserve"> </v>
      </c>
      <c r="F236" s="66">
        <f>IF(P_tab_kom!E238=0," ",P_tab_kom!E238)</f>
        <v>13</v>
      </c>
      <c r="G236" s="66">
        <f>IF(P_tab_kom!F238=0," ",P_tab_kom!F238)</f>
        <v>26</v>
      </c>
      <c r="H236" s="66">
        <f>IF(P_tab_kom!G238=0," ",P_tab_kom!G238)</f>
        <v>20</v>
      </c>
      <c r="I236" s="66" t="str">
        <f>IF(P_tab_kom!H238=0," ",P_tab_kom!H238)</f>
        <v xml:space="preserve"> </v>
      </c>
      <c r="J236" s="66">
        <f>IF(P_tab_kom!I238=0," ",P_tab_kom!I238)</f>
        <v>4</v>
      </c>
      <c r="K236" s="66" t="str">
        <f>IF(P_tab_kom!J238=0," ",P_tab_kom!J238)</f>
        <v xml:space="preserve"> </v>
      </c>
      <c r="L236" s="66">
        <f>IF(P_tab_kom!K238=0," ",P_tab_kom!K238)</f>
        <v>5</v>
      </c>
      <c r="M236" s="66" t="str">
        <f>IF(P_tab_kom!L238=0," ",P_tab_kom!L238)</f>
        <v xml:space="preserve"> </v>
      </c>
      <c r="N236" s="66">
        <f>IF(P_tab_kom!M238=0," ",P_tab_kom!M238)</f>
        <v>32</v>
      </c>
      <c r="O236" s="66">
        <f>IF(P_tab_kom!N238=0," ",P_tab_kom!N238)</f>
        <v>116</v>
      </c>
    </row>
    <row r="237" spans="2:15" x14ac:dyDescent="0.2">
      <c r="B237" s="65" t="str">
        <f>IF(P_tab_kom!A239=0," ",P_tab_kom!A239)</f>
        <v>1417 Vik</v>
      </c>
      <c r="C237" s="66" t="str">
        <f>IF(P_tab_kom!B239=0," ",P_tab_kom!B239)</f>
        <v xml:space="preserve"> </v>
      </c>
      <c r="D237" s="66" t="str">
        <f>IF(P_tab_kom!C239=0," ",P_tab_kom!C239)</f>
        <v xml:space="preserve"> </v>
      </c>
      <c r="E237" s="66" t="str">
        <f>IF(P_tab_kom!D239=0," ",P_tab_kom!D239)</f>
        <v xml:space="preserve"> </v>
      </c>
      <c r="F237" s="66" t="str">
        <f>IF(P_tab_kom!E239=0," ",P_tab_kom!E239)</f>
        <v xml:space="preserve"> </v>
      </c>
      <c r="G237" s="66">
        <f>IF(P_tab_kom!F239=0," ",P_tab_kom!F239)</f>
        <v>3</v>
      </c>
      <c r="H237" s="66">
        <f>IF(P_tab_kom!G239=0," ",P_tab_kom!G239)</f>
        <v>20</v>
      </c>
      <c r="I237" s="66">
        <f>IF(P_tab_kom!H239=0," ",P_tab_kom!H239)</f>
        <v>20</v>
      </c>
      <c r="J237" s="66">
        <f>IF(P_tab_kom!I239=0," ",P_tab_kom!I239)</f>
        <v>34</v>
      </c>
      <c r="K237" s="66">
        <f>IF(P_tab_kom!J239=0," ",P_tab_kom!J239)</f>
        <v>35</v>
      </c>
      <c r="L237" s="66">
        <f>IF(P_tab_kom!K239=0," ",P_tab_kom!K239)</f>
        <v>11</v>
      </c>
      <c r="M237" s="66">
        <f>IF(P_tab_kom!L239=0," ",P_tab_kom!L239)</f>
        <v>39</v>
      </c>
      <c r="N237" s="66">
        <f>IF(P_tab_kom!M239=0," ",P_tab_kom!M239)</f>
        <v>20</v>
      </c>
      <c r="O237" s="66">
        <f>IF(P_tab_kom!N239=0," ",P_tab_kom!N239)</f>
        <v>182</v>
      </c>
    </row>
    <row r="238" spans="2:15" x14ac:dyDescent="0.2">
      <c r="B238" s="65" t="str">
        <f>IF(P_tab_kom!A240=0," ",P_tab_kom!A240)</f>
        <v>1418 Balestrand</v>
      </c>
      <c r="C238" s="66" t="str">
        <f>IF(P_tab_kom!B240=0," ",P_tab_kom!B240)</f>
        <v xml:space="preserve"> </v>
      </c>
      <c r="D238" s="66" t="str">
        <f>IF(P_tab_kom!C240=0," ",P_tab_kom!C240)</f>
        <v xml:space="preserve"> </v>
      </c>
      <c r="E238" s="66">
        <f>IF(P_tab_kom!D240=0," ",P_tab_kom!D240)</f>
        <v>4</v>
      </c>
      <c r="F238" s="66" t="str">
        <f>IF(P_tab_kom!E240=0," ",P_tab_kom!E240)</f>
        <v xml:space="preserve"> </v>
      </c>
      <c r="G238" s="66" t="str">
        <f>IF(P_tab_kom!F240=0," ",P_tab_kom!F240)</f>
        <v xml:space="preserve"> </v>
      </c>
      <c r="H238" s="66" t="str">
        <f>IF(P_tab_kom!G240=0," ",P_tab_kom!G240)</f>
        <v xml:space="preserve"> </v>
      </c>
      <c r="I238" s="66">
        <f>IF(P_tab_kom!H240=0," ",P_tab_kom!H240)</f>
        <v>12</v>
      </c>
      <c r="J238" s="66">
        <f>IF(P_tab_kom!I240=0," ",P_tab_kom!I240)</f>
        <v>8</v>
      </c>
      <c r="K238" s="66" t="str">
        <f>IF(P_tab_kom!J240=0," ",P_tab_kom!J240)</f>
        <v xml:space="preserve"> </v>
      </c>
      <c r="L238" s="66" t="str">
        <f>IF(P_tab_kom!K240=0," ",P_tab_kom!K240)</f>
        <v xml:space="preserve"> </v>
      </c>
      <c r="M238" s="66" t="str">
        <f>IF(P_tab_kom!L240=0," ",P_tab_kom!L240)</f>
        <v xml:space="preserve"> </v>
      </c>
      <c r="N238" s="66" t="str">
        <f>IF(P_tab_kom!M240=0," ",P_tab_kom!M240)</f>
        <v xml:space="preserve"> </v>
      </c>
      <c r="O238" s="66">
        <f>IF(P_tab_kom!N240=0," ",P_tab_kom!N240)</f>
        <v>24</v>
      </c>
    </row>
    <row r="239" spans="2:15" x14ac:dyDescent="0.2">
      <c r="B239" s="65" t="str">
        <f>IF(P_tab_kom!A241=0," ",P_tab_kom!A241)</f>
        <v>1419 Leikanger</v>
      </c>
      <c r="C239" s="66" t="str">
        <f>IF(P_tab_kom!B241=0," ",P_tab_kom!B241)</f>
        <v xml:space="preserve"> </v>
      </c>
      <c r="D239" s="66" t="str">
        <f>IF(P_tab_kom!C241=0," ",P_tab_kom!C241)</f>
        <v xml:space="preserve"> </v>
      </c>
      <c r="E239" s="66" t="str">
        <f>IF(P_tab_kom!D241=0," ",P_tab_kom!D241)</f>
        <v xml:space="preserve"> </v>
      </c>
      <c r="F239" s="66" t="str">
        <f>IF(P_tab_kom!E241=0," ",P_tab_kom!E241)</f>
        <v xml:space="preserve"> </v>
      </c>
      <c r="G239" s="66" t="str">
        <f>IF(P_tab_kom!F241=0," ",P_tab_kom!F241)</f>
        <v xml:space="preserve"> </v>
      </c>
      <c r="H239" s="66" t="str">
        <f>IF(P_tab_kom!G241=0," ",P_tab_kom!G241)</f>
        <v xml:space="preserve"> </v>
      </c>
      <c r="I239" s="66" t="str">
        <f>IF(P_tab_kom!H241=0," ",P_tab_kom!H241)</f>
        <v xml:space="preserve"> </v>
      </c>
      <c r="J239" s="66" t="str">
        <f>IF(P_tab_kom!I241=0," ",P_tab_kom!I241)</f>
        <v xml:space="preserve"> </v>
      </c>
      <c r="K239" s="66" t="str">
        <f>IF(P_tab_kom!J241=0," ",P_tab_kom!J241)</f>
        <v xml:space="preserve"> </v>
      </c>
      <c r="L239" s="66" t="str">
        <f>IF(P_tab_kom!K241=0," ",P_tab_kom!K241)</f>
        <v xml:space="preserve"> </v>
      </c>
      <c r="M239" s="66" t="str">
        <f>IF(P_tab_kom!L241=0," ",P_tab_kom!L241)</f>
        <v xml:space="preserve"> </v>
      </c>
      <c r="N239" s="66" t="str">
        <f>IF(P_tab_kom!M241=0," ",P_tab_kom!M241)</f>
        <v xml:space="preserve"> </v>
      </c>
      <c r="O239" s="66" t="str">
        <f>IF(P_tab_kom!N241=0," ",P_tab_kom!N241)</f>
        <v xml:space="preserve"> </v>
      </c>
    </row>
    <row r="240" spans="2:15" x14ac:dyDescent="0.2">
      <c r="B240" s="65" t="str">
        <f>IF(P_tab_kom!A242=0," ",P_tab_kom!A242)</f>
        <v>1420 Sogndal</v>
      </c>
      <c r="C240" s="66" t="str">
        <f>IF(P_tab_kom!B242=0," ",P_tab_kom!B242)</f>
        <v xml:space="preserve"> </v>
      </c>
      <c r="D240" s="66">
        <f>IF(P_tab_kom!C242=0," ",P_tab_kom!C242)</f>
        <v>32</v>
      </c>
      <c r="E240" s="66">
        <f>IF(P_tab_kom!D242=0," ",P_tab_kom!D242)</f>
        <v>80</v>
      </c>
      <c r="F240" s="66" t="str">
        <f>IF(P_tab_kom!E242=0," ",P_tab_kom!E242)</f>
        <v xml:space="preserve"> </v>
      </c>
      <c r="G240" s="66">
        <f>IF(P_tab_kom!F242=0," ",P_tab_kom!F242)</f>
        <v>43</v>
      </c>
      <c r="H240" s="66">
        <f>IF(P_tab_kom!G242=0," ",P_tab_kom!G242)</f>
        <v>4</v>
      </c>
      <c r="I240" s="66">
        <f>IF(P_tab_kom!H242=0," ",P_tab_kom!H242)</f>
        <v>94</v>
      </c>
      <c r="J240" s="66" t="str">
        <f>IF(P_tab_kom!I242=0," ",P_tab_kom!I242)</f>
        <v xml:space="preserve"> </v>
      </c>
      <c r="K240" s="66">
        <f>IF(P_tab_kom!J242=0," ",P_tab_kom!J242)</f>
        <v>2</v>
      </c>
      <c r="L240" s="66">
        <f>IF(P_tab_kom!K242=0," ",P_tab_kom!K242)</f>
        <v>86</v>
      </c>
      <c r="M240" s="66">
        <f>IF(P_tab_kom!L242=0," ",P_tab_kom!L242)</f>
        <v>33</v>
      </c>
      <c r="N240" s="66">
        <f>IF(P_tab_kom!M242=0," ",P_tab_kom!M242)</f>
        <v>4</v>
      </c>
      <c r="O240" s="66">
        <f>IF(P_tab_kom!N242=0," ",P_tab_kom!N242)</f>
        <v>378</v>
      </c>
    </row>
    <row r="241" spans="2:15" x14ac:dyDescent="0.2">
      <c r="B241" s="65" t="str">
        <f>IF(P_tab_kom!A243=0," ",P_tab_kom!A243)</f>
        <v>1421 Aurland</v>
      </c>
      <c r="C241" s="66">
        <f>IF(P_tab_kom!B243=0," ",P_tab_kom!B243)</f>
        <v>2</v>
      </c>
      <c r="D241" s="66" t="str">
        <f>IF(P_tab_kom!C243=0," ",P_tab_kom!C243)</f>
        <v xml:space="preserve"> </v>
      </c>
      <c r="E241" s="66" t="str">
        <f>IF(P_tab_kom!D243=0," ",P_tab_kom!D243)</f>
        <v xml:space="preserve"> </v>
      </c>
      <c r="F241" s="66" t="str">
        <f>IF(P_tab_kom!E243=0," ",P_tab_kom!E243)</f>
        <v xml:space="preserve"> </v>
      </c>
      <c r="G241" s="66">
        <f>IF(P_tab_kom!F243=0," ",P_tab_kom!F243)</f>
        <v>12</v>
      </c>
      <c r="H241" s="66">
        <f>IF(P_tab_kom!G243=0," ",P_tab_kom!G243)</f>
        <v>1</v>
      </c>
      <c r="I241" s="66" t="str">
        <f>IF(P_tab_kom!H243=0," ",P_tab_kom!H243)</f>
        <v xml:space="preserve"> </v>
      </c>
      <c r="J241" s="66">
        <f>IF(P_tab_kom!I243=0," ",P_tab_kom!I243)</f>
        <v>10</v>
      </c>
      <c r="K241" s="66">
        <f>IF(P_tab_kom!J243=0," ",P_tab_kom!J243)</f>
        <v>1</v>
      </c>
      <c r="L241" s="66">
        <f>IF(P_tab_kom!K243=0," ",P_tab_kom!K243)</f>
        <v>34</v>
      </c>
      <c r="M241" s="66">
        <f>IF(P_tab_kom!L243=0," ",P_tab_kom!L243)</f>
        <v>7</v>
      </c>
      <c r="N241" s="66">
        <f>IF(P_tab_kom!M243=0," ",P_tab_kom!M243)</f>
        <v>36</v>
      </c>
      <c r="O241" s="66">
        <f>IF(P_tab_kom!N243=0," ",P_tab_kom!N243)</f>
        <v>103</v>
      </c>
    </row>
    <row r="242" spans="2:15" x14ac:dyDescent="0.2">
      <c r="B242" s="65" t="str">
        <f>IF(P_tab_kom!A244=0," ",P_tab_kom!A244)</f>
        <v>1422 Lærdal</v>
      </c>
      <c r="C242" s="66" t="str">
        <f>IF(P_tab_kom!B244=0," ",P_tab_kom!B244)</f>
        <v xml:space="preserve"> </v>
      </c>
      <c r="D242" s="66" t="str">
        <f>IF(P_tab_kom!C244=0," ",P_tab_kom!C244)</f>
        <v xml:space="preserve"> </v>
      </c>
      <c r="E242" s="66">
        <f>IF(P_tab_kom!D244=0," ",P_tab_kom!D244)</f>
        <v>6</v>
      </c>
      <c r="F242" s="66" t="str">
        <f>IF(P_tab_kom!E244=0," ",P_tab_kom!E244)</f>
        <v xml:space="preserve"> </v>
      </c>
      <c r="G242" s="66">
        <f>IF(P_tab_kom!F244=0," ",P_tab_kom!F244)</f>
        <v>10</v>
      </c>
      <c r="H242" s="66">
        <f>IF(P_tab_kom!G244=0," ",P_tab_kom!G244)</f>
        <v>3</v>
      </c>
      <c r="I242" s="66" t="str">
        <f>IF(P_tab_kom!H244=0," ",P_tab_kom!H244)</f>
        <v xml:space="preserve"> </v>
      </c>
      <c r="J242" s="66">
        <f>IF(P_tab_kom!I244=0," ",P_tab_kom!I244)</f>
        <v>43</v>
      </c>
      <c r="K242" s="66" t="str">
        <f>IF(P_tab_kom!J244=0," ",P_tab_kom!J244)</f>
        <v xml:space="preserve"> </v>
      </c>
      <c r="L242" s="66">
        <f>IF(P_tab_kom!K244=0," ",P_tab_kom!K244)</f>
        <v>16</v>
      </c>
      <c r="M242" s="66">
        <f>IF(P_tab_kom!L244=0," ",P_tab_kom!L244)</f>
        <v>21</v>
      </c>
      <c r="N242" s="66">
        <f>IF(P_tab_kom!M244=0," ",P_tab_kom!M244)</f>
        <v>8</v>
      </c>
      <c r="O242" s="66">
        <f>IF(P_tab_kom!N244=0," ",P_tab_kom!N244)</f>
        <v>107</v>
      </c>
    </row>
    <row r="243" spans="2:15" x14ac:dyDescent="0.2">
      <c r="B243" s="65" t="str">
        <f>IF(P_tab_kom!A245=0," ",P_tab_kom!A245)</f>
        <v>1424 Årdal</v>
      </c>
      <c r="C243" s="66" t="str">
        <f>IF(P_tab_kom!B245=0," ",P_tab_kom!B245)</f>
        <v xml:space="preserve"> </v>
      </c>
      <c r="D243" s="66" t="str">
        <f>IF(P_tab_kom!C245=0," ",P_tab_kom!C245)</f>
        <v xml:space="preserve"> </v>
      </c>
      <c r="E243" s="66" t="str">
        <f>IF(P_tab_kom!D245=0," ",P_tab_kom!D245)</f>
        <v xml:space="preserve"> </v>
      </c>
      <c r="F243" s="66" t="str">
        <f>IF(P_tab_kom!E245=0," ",P_tab_kom!E245)</f>
        <v xml:space="preserve"> </v>
      </c>
      <c r="G243" s="66" t="str">
        <f>IF(P_tab_kom!F245=0," ",P_tab_kom!F245)</f>
        <v xml:space="preserve"> </v>
      </c>
      <c r="H243" s="66" t="str">
        <f>IF(P_tab_kom!G245=0," ",P_tab_kom!G245)</f>
        <v xml:space="preserve"> </v>
      </c>
      <c r="I243" s="66" t="str">
        <f>IF(P_tab_kom!H245=0," ",P_tab_kom!H245)</f>
        <v xml:space="preserve"> </v>
      </c>
      <c r="J243" s="66" t="str">
        <f>IF(P_tab_kom!I245=0," ",P_tab_kom!I245)</f>
        <v xml:space="preserve"> </v>
      </c>
      <c r="K243" s="66" t="str">
        <f>IF(P_tab_kom!J245=0," ",P_tab_kom!J245)</f>
        <v xml:space="preserve"> </v>
      </c>
      <c r="L243" s="66" t="str">
        <f>IF(P_tab_kom!K245=0," ",P_tab_kom!K245)</f>
        <v xml:space="preserve"> </v>
      </c>
      <c r="M243" s="66">
        <f>IF(P_tab_kom!L245=0," ",P_tab_kom!L245)</f>
        <v>5</v>
      </c>
      <c r="N243" s="66" t="str">
        <f>IF(P_tab_kom!M245=0," ",P_tab_kom!M245)</f>
        <v xml:space="preserve"> </v>
      </c>
      <c r="O243" s="66">
        <f>IF(P_tab_kom!N245=0," ",P_tab_kom!N245)</f>
        <v>5</v>
      </c>
    </row>
    <row r="244" spans="2:15" x14ac:dyDescent="0.2">
      <c r="B244" s="65" t="str">
        <f>IF(P_tab_kom!A246=0," ",P_tab_kom!A246)</f>
        <v>1426 Luster</v>
      </c>
      <c r="C244" s="66">
        <f>IF(P_tab_kom!B246=0," ",P_tab_kom!B246)</f>
        <v>67</v>
      </c>
      <c r="D244" s="66">
        <f>IF(P_tab_kom!C246=0," ",P_tab_kom!C246)</f>
        <v>12</v>
      </c>
      <c r="E244" s="66" t="str">
        <f>IF(P_tab_kom!D246=0," ",P_tab_kom!D246)</f>
        <v xml:space="preserve"> </v>
      </c>
      <c r="F244" s="66">
        <f>IF(P_tab_kom!E246=0," ",P_tab_kom!E246)</f>
        <v>14</v>
      </c>
      <c r="G244" s="66" t="str">
        <f>IF(P_tab_kom!F246=0," ",P_tab_kom!F246)</f>
        <v xml:space="preserve"> </v>
      </c>
      <c r="H244" s="66">
        <f>IF(P_tab_kom!G246=0," ",P_tab_kom!G246)</f>
        <v>11</v>
      </c>
      <c r="I244" s="66">
        <f>IF(P_tab_kom!H246=0," ",P_tab_kom!H246)</f>
        <v>125</v>
      </c>
      <c r="J244" s="66">
        <f>IF(P_tab_kom!I246=0," ",P_tab_kom!I246)</f>
        <v>52</v>
      </c>
      <c r="K244" s="66">
        <f>IF(P_tab_kom!J246=0," ",P_tab_kom!J246)</f>
        <v>35</v>
      </c>
      <c r="L244" s="66">
        <f>IF(P_tab_kom!K246=0," ",P_tab_kom!K246)</f>
        <v>75</v>
      </c>
      <c r="M244" s="66">
        <f>IF(P_tab_kom!L246=0," ",P_tab_kom!L246)</f>
        <v>10</v>
      </c>
      <c r="N244" s="66">
        <f>IF(P_tab_kom!M246=0," ",P_tab_kom!M246)</f>
        <v>112</v>
      </c>
      <c r="O244" s="66">
        <f>IF(P_tab_kom!N246=0," ",P_tab_kom!N246)</f>
        <v>513</v>
      </c>
    </row>
    <row r="245" spans="2:15" x14ac:dyDescent="0.2">
      <c r="B245" s="65" t="str">
        <f>IF(P_tab_kom!A247=0," ",P_tab_kom!A247)</f>
        <v>1428 Askvoll</v>
      </c>
      <c r="C245" s="66" t="str">
        <f>IF(P_tab_kom!B247=0," ",P_tab_kom!B247)</f>
        <v xml:space="preserve"> </v>
      </c>
      <c r="D245" s="66">
        <f>IF(P_tab_kom!C247=0," ",P_tab_kom!C247)</f>
        <v>15</v>
      </c>
      <c r="E245" s="66" t="str">
        <f>IF(P_tab_kom!D247=0," ",P_tab_kom!D247)</f>
        <v xml:space="preserve"> </v>
      </c>
      <c r="F245" s="66">
        <f>IF(P_tab_kom!E247=0," ",P_tab_kom!E247)</f>
        <v>25</v>
      </c>
      <c r="G245" s="66" t="str">
        <f>IF(P_tab_kom!F247=0," ",P_tab_kom!F247)</f>
        <v xml:space="preserve"> </v>
      </c>
      <c r="H245" s="66">
        <f>IF(P_tab_kom!G247=0," ",P_tab_kom!G247)</f>
        <v>28</v>
      </c>
      <c r="I245" s="66">
        <f>IF(P_tab_kom!H247=0," ",P_tab_kom!H247)</f>
        <v>42</v>
      </c>
      <c r="J245" s="66" t="str">
        <f>IF(P_tab_kom!I247=0," ",P_tab_kom!I247)</f>
        <v xml:space="preserve"> </v>
      </c>
      <c r="K245" s="66">
        <f>IF(P_tab_kom!J247=0," ",P_tab_kom!J247)</f>
        <v>17</v>
      </c>
      <c r="L245" s="66">
        <f>IF(P_tab_kom!K247=0," ",P_tab_kom!K247)</f>
        <v>25</v>
      </c>
      <c r="M245" s="66">
        <f>IF(P_tab_kom!L247=0," ",P_tab_kom!L247)</f>
        <v>13</v>
      </c>
      <c r="N245" s="66">
        <f>IF(P_tab_kom!M247=0," ",P_tab_kom!M247)</f>
        <v>15</v>
      </c>
      <c r="O245" s="66">
        <f>IF(P_tab_kom!N247=0," ",P_tab_kom!N247)</f>
        <v>180</v>
      </c>
    </row>
    <row r="246" spans="2:15" x14ac:dyDescent="0.2">
      <c r="B246" s="65" t="str">
        <f>IF(P_tab_kom!A248=0," ",P_tab_kom!A248)</f>
        <v>1429 Fjaler</v>
      </c>
      <c r="C246" s="66">
        <f>IF(P_tab_kom!B248=0," ",P_tab_kom!B248)</f>
        <v>41</v>
      </c>
      <c r="D246" s="66" t="str">
        <f>IF(P_tab_kom!C248=0," ",P_tab_kom!C248)</f>
        <v xml:space="preserve"> </v>
      </c>
      <c r="E246" s="66" t="str">
        <f>IF(P_tab_kom!D248=0," ",P_tab_kom!D248)</f>
        <v xml:space="preserve"> </v>
      </c>
      <c r="F246" s="66">
        <f>IF(P_tab_kom!E248=0," ",P_tab_kom!E248)</f>
        <v>3</v>
      </c>
      <c r="G246" s="66">
        <f>IF(P_tab_kom!F248=0," ",P_tab_kom!F248)</f>
        <v>15</v>
      </c>
      <c r="H246" s="66">
        <f>IF(P_tab_kom!G248=0," ",P_tab_kom!G248)</f>
        <v>126</v>
      </c>
      <c r="I246" s="66">
        <f>IF(P_tab_kom!H248=0," ",P_tab_kom!H248)</f>
        <v>57</v>
      </c>
      <c r="J246" s="66">
        <f>IF(P_tab_kom!I248=0," ",P_tab_kom!I248)</f>
        <v>14</v>
      </c>
      <c r="K246" s="66">
        <f>IF(P_tab_kom!J248=0," ",P_tab_kom!J248)</f>
        <v>19</v>
      </c>
      <c r="L246" s="66">
        <f>IF(P_tab_kom!K248=0," ",P_tab_kom!K248)</f>
        <v>12</v>
      </c>
      <c r="M246" s="66">
        <f>IF(P_tab_kom!L248=0," ",P_tab_kom!L248)</f>
        <v>9</v>
      </c>
      <c r="N246" s="66">
        <f>IF(P_tab_kom!M248=0," ",P_tab_kom!M248)</f>
        <v>11</v>
      </c>
      <c r="O246" s="66">
        <f>IF(P_tab_kom!N248=0," ",P_tab_kom!N248)</f>
        <v>307</v>
      </c>
    </row>
    <row r="247" spans="2:15" x14ac:dyDescent="0.2">
      <c r="B247" s="65" t="str">
        <f>IF(P_tab_kom!A249=0," ",P_tab_kom!A249)</f>
        <v>1430 Gaular</v>
      </c>
      <c r="C247" s="66" t="str">
        <f>IF(P_tab_kom!B249=0," ",P_tab_kom!B249)</f>
        <v xml:space="preserve"> </v>
      </c>
      <c r="D247" s="66">
        <f>IF(P_tab_kom!C249=0," ",P_tab_kom!C249)</f>
        <v>10</v>
      </c>
      <c r="E247" s="66">
        <f>IF(P_tab_kom!D249=0," ",P_tab_kom!D249)</f>
        <v>17</v>
      </c>
      <c r="F247" s="66" t="str">
        <f>IF(P_tab_kom!E249=0," ",P_tab_kom!E249)</f>
        <v xml:space="preserve"> </v>
      </c>
      <c r="G247" s="66" t="str">
        <f>IF(P_tab_kom!F249=0," ",P_tab_kom!F249)</f>
        <v xml:space="preserve"> </v>
      </c>
      <c r="H247" s="66" t="str">
        <f>IF(P_tab_kom!G249=0," ",P_tab_kom!G249)</f>
        <v xml:space="preserve"> </v>
      </c>
      <c r="I247" s="66" t="str">
        <f>IF(P_tab_kom!H249=0," ",P_tab_kom!H249)</f>
        <v xml:space="preserve"> </v>
      </c>
      <c r="J247" s="66">
        <f>IF(P_tab_kom!I249=0," ",P_tab_kom!I249)</f>
        <v>40</v>
      </c>
      <c r="K247" s="66">
        <f>IF(P_tab_kom!J249=0," ",P_tab_kom!J249)</f>
        <v>56</v>
      </c>
      <c r="L247" s="66">
        <f>IF(P_tab_kom!K249=0," ",P_tab_kom!K249)</f>
        <v>17</v>
      </c>
      <c r="M247" s="66">
        <f>IF(P_tab_kom!L249=0," ",P_tab_kom!L249)</f>
        <v>3</v>
      </c>
      <c r="N247" s="66">
        <f>IF(P_tab_kom!M249=0," ",P_tab_kom!M249)</f>
        <v>27</v>
      </c>
      <c r="O247" s="66">
        <f>IF(P_tab_kom!N249=0," ",P_tab_kom!N249)</f>
        <v>170</v>
      </c>
    </row>
    <row r="248" spans="2:15" x14ac:dyDescent="0.2">
      <c r="B248" s="65" t="str">
        <f>IF(P_tab_kom!A250=0," ",P_tab_kom!A250)</f>
        <v>1431 Jølster</v>
      </c>
      <c r="C248" s="66">
        <f>IF(P_tab_kom!B250=0," ",P_tab_kom!B250)</f>
        <v>14</v>
      </c>
      <c r="D248" s="66">
        <f>IF(P_tab_kom!C250=0," ",P_tab_kom!C250)</f>
        <v>37</v>
      </c>
      <c r="E248" s="66">
        <f>IF(P_tab_kom!D250=0," ",P_tab_kom!D250)</f>
        <v>35</v>
      </c>
      <c r="F248" s="66">
        <f>IF(P_tab_kom!E250=0," ",P_tab_kom!E250)</f>
        <v>125</v>
      </c>
      <c r="G248" s="66">
        <f>IF(P_tab_kom!F250=0," ",P_tab_kom!F250)</f>
        <v>256</v>
      </c>
      <c r="H248" s="66">
        <f>IF(P_tab_kom!G250=0," ",P_tab_kom!G250)</f>
        <v>80</v>
      </c>
      <c r="I248" s="66">
        <f>IF(P_tab_kom!H250=0," ",P_tab_kom!H250)</f>
        <v>102</v>
      </c>
      <c r="J248" s="66">
        <f>IF(P_tab_kom!I250=0," ",P_tab_kom!I250)</f>
        <v>115</v>
      </c>
      <c r="K248" s="66">
        <f>IF(P_tab_kom!J250=0," ",P_tab_kom!J250)</f>
        <v>25</v>
      </c>
      <c r="L248" s="66">
        <f>IF(P_tab_kom!K250=0," ",P_tab_kom!K250)</f>
        <v>78</v>
      </c>
      <c r="M248" s="66">
        <f>IF(P_tab_kom!L250=0," ",P_tab_kom!L250)</f>
        <v>5</v>
      </c>
      <c r="N248" s="66">
        <f>IF(P_tab_kom!M250=0," ",P_tab_kom!M250)</f>
        <v>29</v>
      </c>
      <c r="O248" s="66">
        <f>IF(P_tab_kom!N250=0," ",P_tab_kom!N250)</f>
        <v>901</v>
      </c>
    </row>
    <row r="249" spans="2:15" x14ac:dyDescent="0.2">
      <c r="B249" s="65" t="str">
        <f>IF(P_tab_kom!A251=0," ",P_tab_kom!A251)</f>
        <v>1432 Førde</v>
      </c>
      <c r="C249" s="66">
        <f>IF(P_tab_kom!B251=0," ",P_tab_kom!B251)</f>
        <v>25</v>
      </c>
      <c r="D249" s="66">
        <f>IF(P_tab_kom!C251=0," ",P_tab_kom!C251)</f>
        <v>14</v>
      </c>
      <c r="E249" s="66" t="str">
        <f>IF(P_tab_kom!D251=0," ",P_tab_kom!D251)</f>
        <v xml:space="preserve"> </v>
      </c>
      <c r="F249" s="66">
        <f>IF(P_tab_kom!E251=0," ",P_tab_kom!E251)</f>
        <v>10</v>
      </c>
      <c r="G249" s="66">
        <f>IF(P_tab_kom!F251=0," ",P_tab_kom!F251)</f>
        <v>10</v>
      </c>
      <c r="H249" s="66">
        <f>IF(P_tab_kom!G251=0," ",P_tab_kom!G251)</f>
        <v>25</v>
      </c>
      <c r="I249" s="66">
        <f>IF(P_tab_kom!H251=0," ",P_tab_kom!H251)</f>
        <v>30</v>
      </c>
      <c r="J249" s="66">
        <f>IF(P_tab_kom!I251=0," ",P_tab_kom!I251)</f>
        <v>31</v>
      </c>
      <c r="K249" s="66">
        <f>IF(P_tab_kom!J251=0," ",P_tab_kom!J251)</f>
        <v>10</v>
      </c>
      <c r="L249" s="66">
        <f>IF(P_tab_kom!K251=0," ",P_tab_kom!K251)</f>
        <v>134</v>
      </c>
      <c r="M249" s="66">
        <f>IF(P_tab_kom!L251=0," ",P_tab_kom!L251)</f>
        <v>60</v>
      </c>
      <c r="N249" s="66">
        <f>IF(P_tab_kom!M251=0," ",P_tab_kom!M251)</f>
        <v>68</v>
      </c>
      <c r="O249" s="66">
        <f>IF(P_tab_kom!N251=0," ",P_tab_kom!N251)</f>
        <v>417</v>
      </c>
    </row>
    <row r="250" spans="2:15" x14ac:dyDescent="0.2">
      <c r="B250" s="65" t="str">
        <f>IF(P_tab_kom!A252=0," ",P_tab_kom!A252)</f>
        <v>1433 Naustdal</v>
      </c>
      <c r="C250" s="66">
        <f>IF(P_tab_kom!B252=0," ",P_tab_kom!B252)</f>
        <v>13</v>
      </c>
      <c r="D250" s="66" t="str">
        <f>IF(P_tab_kom!C252=0," ",P_tab_kom!C252)</f>
        <v xml:space="preserve"> </v>
      </c>
      <c r="E250" s="66" t="str">
        <f>IF(P_tab_kom!D252=0," ",P_tab_kom!D252)</f>
        <v xml:space="preserve"> </v>
      </c>
      <c r="F250" s="66" t="str">
        <f>IF(P_tab_kom!E252=0," ",P_tab_kom!E252)</f>
        <v xml:space="preserve"> </v>
      </c>
      <c r="G250" s="66">
        <f>IF(P_tab_kom!F252=0," ",P_tab_kom!F252)</f>
        <v>67</v>
      </c>
      <c r="H250" s="66">
        <f>IF(P_tab_kom!G252=0," ",P_tab_kom!G252)</f>
        <v>71</v>
      </c>
      <c r="I250" s="66" t="str">
        <f>IF(P_tab_kom!H252=0," ",P_tab_kom!H252)</f>
        <v xml:space="preserve"> </v>
      </c>
      <c r="J250" s="66">
        <f>IF(P_tab_kom!I252=0," ",P_tab_kom!I252)</f>
        <v>5</v>
      </c>
      <c r="K250" s="66" t="str">
        <f>IF(P_tab_kom!J252=0," ",P_tab_kom!J252)</f>
        <v xml:space="preserve"> </v>
      </c>
      <c r="L250" s="66" t="str">
        <f>IF(P_tab_kom!K252=0," ",P_tab_kom!K252)</f>
        <v xml:space="preserve"> </v>
      </c>
      <c r="M250" s="66" t="str">
        <f>IF(P_tab_kom!L252=0," ",P_tab_kom!L252)</f>
        <v xml:space="preserve"> </v>
      </c>
      <c r="N250" s="66">
        <f>IF(P_tab_kom!M252=0," ",P_tab_kom!M252)</f>
        <v>16</v>
      </c>
      <c r="O250" s="66">
        <f>IF(P_tab_kom!N252=0," ",P_tab_kom!N252)</f>
        <v>172</v>
      </c>
    </row>
    <row r="251" spans="2:15" x14ac:dyDescent="0.2">
      <c r="B251" s="65" t="str">
        <f>IF(P_tab_kom!A253=0," ",P_tab_kom!A253)</f>
        <v>1438 Bremanger</v>
      </c>
      <c r="C251" s="66" t="str">
        <f>IF(P_tab_kom!B253=0," ",P_tab_kom!B253)</f>
        <v xml:space="preserve"> </v>
      </c>
      <c r="D251" s="66" t="str">
        <f>IF(P_tab_kom!C253=0," ",P_tab_kom!C253)</f>
        <v xml:space="preserve"> </v>
      </c>
      <c r="E251" s="66" t="str">
        <f>IF(P_tab_kom!D253=0," ",P_tab_kom!D253)</f>
        <v xml:space="preserve"> </v>
      </c>
      <c r="F251" s="66" t="str">
        <f>IF(P_tab_kom!E253=0," ",P_tab_kom!E253)</f>
        <v xml:space="preserve"> </v>
      </c>
      <c r="G251" s="66" t="str">
        <f>IF(P_tab_kom!F253=0," ",P_tab_kom!F253)</f>
        <v xml:space="preserve"> </v>
      </c>
      <c r="H251" s="66" t="str">
        <f>IF(P_tab_kom!G253=0," ",P_tab_kom!G253)</f>
        <v xml:space="preserve"> </v>
      </c>
      <c r="I251" s="66" t="str">
        <f>IF(P_tab_kom!H253=0," ",P_tab_kom!H253)</f>
        <v xml:space="preserve"> </v>
      </c>
      <c r="J251" s="66" t="str">
        <f>IF(P_tab_kom!I253=0," ",P_tab_kom!I253)</f>
        <v xml:space="preserve"> </v>
      </c>
      <c r="K251" s="66" t="str">
        <f>IF(P_tab_kom!J253=0," ",P_tab_kom!J253)</f>
        <v xml:space="preserve"> </v>
      </c>
      <c r="L251" s="66">
        <f>IF(P_tab_kom!K253=0," ",P_tab_kom!K253)</f>
        <v>8</v>
      </c>
      <c r="M251" s="66" t="str">
        <f>IF(P_tab_kom!L253=0," ",P_tab_kom!L253)</f>
        <v xml:space="preserve"> </v>
      </c>
      <c r="N251" s="66" t="str">
        <f>IF(P_tab_kom!M253=0," ",P_tab_kom!M253)</f>
        <v xml:space="preserve"> </v>
      </c>
      <c r="O251" s="66">
        <f>IF(P_tab_kom!N253=0," ",P_tab_kom!N253)</f>
        <v>8</v>
      </c>
    </row>
    <row r="252" spans="2:15" x14ac:dyDescent="0.2">
      <c r="B252" s="65" t="str">
        <f>IF(P_tab_kom!A254=0," ",P_tab_kom!A254)</f>
        <v>1439 Vågsøy</v>
      </c>
      <c r="C252" s="66" t="str">
        <f>IF(P_tab_kom!B254=0," ",P_tab_kom!B254)</f>
        <v xml:space="preserve"> </v>
      </c>
      <c r="D252" s="66" t="str">
        <f>IF(P_tab_kom!C254=0," ",P_tab_kom!C254)</f>
        <v xml:space="preserve"> </v>
      </c>
      <c r="E252" s="66" t="str">
        <f>IF(P_tab_kom!D254=0," ",P_tab_kom!D254)</f>
        <v xml:space="preserve"> </v>
      </c>
      <c r="F252" s="66" t="str">
        <f>IF(P_tab_kom!E254=0," ",P_tab_kom!E254)</f>
        <v xml:space="preserve"> </v>
      </c>
      <c r="G252" s="66" t="str">
        <f>IF(P_tab_kom!F254=0," ",P_tab_kom!F254)</f>
        <v xml:space="preserve"> </v>
      </c>
      <c r="H252" s="66" t="str">
        <f>IF(P_tab_kom!G254=0," ",P_tab_kom!G254)</f>
        <v xml:space="preserve"> </v>
      </c>
      <c r="I252" s="66" t="str">
        <f>IF(P_tab_kom!H254=0," ",P_tab_kom!H254)</f>
        <v xml:space="preserve"> </v>
      </c>
      <c r="J252" s="66" t="str">
        <f>IF(P_tab_kom!I254=0," ",P_tab_kom!I254)</f>
        <v xml:space="preserve"> </v>
      </c>
      <c r="K252" s="66" t="str">
        <f>IF(P_tab_kom!J254=0," ",P_tab_kom!J254)</f>
        <v xml:space="preserve"> </v>
      </c>
      <c r="L252" s="66" t="str">
        <f>IF(P_tab_kom!K254=0," ",P_tab_kom!K254)</f>
        <v xml:space="preserve"> </v>
      </c>
      <c r="M252" s="66" t="str">
        <f>IF(P_tab_kom!L254=0," ",P_tab_kom!L254)</f>
        <v xml:space="preserve"> </v>
      </c>
      <c r="N252" s="66" t="str">
        <f>IF(P_tab_kom!M254=0," ",P_tab_kom!M254)</f>
        <v xml:space="preserve"> </v>
      </c>
      <c r="O252" s="66" t="str">
        <f>IF(P_tab_kom!N254=0," ",P_tab_kom!N254)</f>
        <v xml:space="preserve"> </v>
      </c>
    </row>
    <row r="253" spans="2:15" x14ac:dyDescent="0.2">
      <c r="B253" s="65" t="str">
        <f>IF(P_tab_kom!A255=0," ",P_tab_kom!A255)</f>
        <v>1441 Selje</v>
      </c>
      <c r="C253" s="66" t="str">
        <f>IF(P_tab_kom!B255=0," ",P_tab_kom!B255)</f>
        <v xml:space="preserve"> </v>
      </c>
      <c r="D253" s="66" t="str">
        <f>IF(P_tab_kom!C255=0," ",P_tab_kom!C255)</f>
        <v xml:space="preserve"> </v>
      </c>
      <c r="E253" s="66" t="str">
        <f>IF(P_tab_kom!D255=0," ",P_tab_kom!D255)</f>
        <v xml:space="preserve"> </v>
      </c>
      <c r="F253" s="66" t="str">
        <f>IF(P_tab_kom!E255=0," ",P_tab_kom!E255)</f>
        <v xml:space="preserve"> </v>
      </c>
      <c r="G253" s="66" t="str">
        <f>IF(P_tab_kom!F255=0," ",P_tab_kom!F255)</f>
        <v xml:space="preserve"> </v>
      </c>
      <c r="H253" s="66" t="str">
        <f>IF(P_tab_kom!G255=0," ",P_tab_kom!G255)</f>
        <v xml:space="preserve"> </v>
      </c>
      <c r="I253" s="66" t="str">
        <f>IF(P_tab_kom!H255=0," ",P_tab_kom!H255)</f>
        <v xml:space="preserve"> </v>
      </c>
      <c r="J253" s="66" t="str">
        <f>IF(P_tab_kom!I255=0," ",P_tab_kom!I255)</f>
        <v xml:space="preserve"> </v>
      </c>
      <c r="K253" s="66" t="str">
        <f>IF(P_tab_kom!J255=0," ",P_tab_kom!J255)</f>
        <v xml:space="preserve"> </v>
      </c>
      <c r="L253" s="66" t="str">
        <f>IF(P_tab_kom!K255=0," ",P_tab_kom!K255)</f>
        <v xml:space="preserve"> </v>
      </c>
      <c r="M253" s="66" t="str">
        <f>IF(P_tab_kom!L255=0," ",P_tab_kom!L255)</f>
        <v xml:space="preserve"> </v>
      </c>
      <c r="N253" s="66" t="str">
        <f>IF(P_tab_kom!M255=0," ",P_tab_kom!M255)</f>
        <v xml:space="preserve"> </v>
      </c>
      <c r="O253" s="66" t="str">
        <f>IF(P_tab_kom!N255=0," ",P_tab_kom!N255)</f>
        <v xml:space="preserve"> </v>
      </c>
    </row>
    <row r="254" spans="2:15" x14ac:dyDescent="0.2">
      <c r="B254" s="65" t="str">
        <f>IF(P_tab_kom!A256=0," ",P_tab_kom!A256)</f>
        <v>1443 Eid</v>
      </c>
      <c r="C254" s="66" t="str">
        <f>IF(P_tab_kom!B256=0," ",P_tab_kom!B256)</f>
        <v xml:space="preserve"> </v>
      </c>
      <c r="D254" s="66" t="str">
        <f>IF(P_tab_kom!C256=0," ",P_tab_kom!C256)</f>
        <v xml:space="preserve"> </v>
      </c>
      <c r="E254" s="66" t="str">
        <f>IF(P_tab_kom!D256=0," ",P_tab_kom!D256)</f>
        <v xml:space="preserve"> </v>
      </c>
      <c r="F254" s="66" t="str">
        <f>IF(P_tab_kom!E256=0," ",P_tab_kom!E256)</f>
        <v xml:space="preserve"> </v>
      </c>
      <c r="G254" s="66">
        <f>IF(P_tab_kom!F256=0," ",P_tab_kom!F256)</f>
        <v>23</v>
      </c>
      <c r="H254" s="66" t="str">
        <f>IF(P_tab_kom!G256=0," ",P_tab_kom!G256)</f>
        <v xml:space="preserve"> </v>
      </c>
      <c r="I254" s="66" t="str">
        <f>IF(P_tab_kom!H256=0," ",P_tab_kom!H256)</f>
        <v xml:space="preserve"> </v>
      </c>
      <c r="J254" s="66">
        <f>IF(P_tab_kom!I256=0," ",P_tab_kom!I256)</f>
        <v>5</v>
      </c>
      <c r="K254" s="66">
        <f>IF(P_tab_kom!J256=0," ",P_tab_kom!J256)</f>
        <v>91</v>
      </c>
      <c r="L254" s="66">
        <f>IF(P_tab_kom!K256=0," ",P_tab_kom!K256)</f>
        <v>41</v>
      </c>
      <c r="M254" s="66">
        <f>IF(P_tab_kom!L256=0," ",P_tab_kom!L256)</f>
        <v>31</v>
      </c>
      <c r="N254" s="66">
        <f>IF(P_tab_kom!M256=0," ",P_tab_kom!M256)</f>
        <v>24</v>
      </c>
      <c r="O254" s="66">
        <f>IF(P_tab_kom!N256=0," ",P_tab_kom!N256)</f>
        <v>215</v>
      </c>
    </row>
    <row r="255" spans="2:15" x14ac:dyDescent="0.2">
      <c r="B255" s="65" t="str">
        <f>IF(P_tab_kom!A257=0," ",P_tab_kom!A257)</f>
        <v>1444 Hornindal</v>
      </c>
      <c r="C255" s="66" t="str">
        <f>IF(P_tab_kom!B257=0," ",P_tab_kom!B257)</f>
        <v xml:space="preserve"> </v>
      </c>
      <c r="D255" s="66" t="str">
        <f>IF(P_tab_kom!C257=0," ",P_tab_kom!C257)</f>
        <v xml:space="preserve"> </v>
      </c>
      <c r="E255" s="66" t="str">
        <f>IF(P_tab_kom!D257=0," ",P_tab_kom!D257)</f>
        <v xml:space="preserve"> </v>
      </c>
      <c r="F255" s="66" t="str">
        <f>IF(P_tab_kom!E257=0," ",P_tab_kom!E257)</f>
        <v xml:space="preserve"> </v>
      </c>
      <c r="G255" s="66">
        <f>IF(P_tab_kom!F257=0," ",P_tab_kom!F257)</f>
        <v>18</v>
      </c>
      <c r="H255" s="66">
        <f>IF(P_tab_kom!G257=0," ",P_tab_kom!G257)</f>
        <v>179</v>
      </c>
      <c r="I255" s="66">
        <f>IF(P_tab_kom!H257=0," ",P_tab_kom!H257)</f>
        <v>5</v>
      </c>
      <c r="J255" s="66">
        <f>IF(P_tab_kom!I257=0," ",P_tab_kom!I257)</f>
        <v>114</v>
      </c>
      <c r="K255" s="66" t="str">
        <f>IF(P_tab_kom!J257=0," ",P_tab_kom!J257)</f>
        <v xml:space="preserve"> </v>
      </c>
      <c r="L255" s="66" t="str">
        <f>IF(P_tab_kom!K257=0," ",P_tab_kom!K257)</f>
        <v xml:space="preserve"> </v>
      </c>
      <c r="M255" s="66" t="str">
        <f>IF(P_tab_kom!L257=0," ",P_tab_kom!L257)</f>
        <v xml:space="preserve"> </v>
      </c>
      <c r="N255" s="66" t="str">
        <f>IF(P_tab_kom!M257=0," ",P_tab_kom!M257)</f>
        <v xml:space="preserve"> </v>
      </c>
      <c r="O255" s="66">
        <f>IF(P_tab_kom!N257=0," ",P_tab_kom!N257)</f>
        <v>316</v>
      </c>
    </row>
    <row r="256" spans="2:15" x14ac:dyDescent="0.2">
      <c r="B256" s="65" t="str">
        <f>IF(P_tab_kom!A258=0," ",P_tab_kom!A258)</f>
        <v>1445 Gloppen</v>
      </c>
      <c r="C256" s="66">
        <f>IF(P_tab_kom!B258=0," ",P_tab_kom!B258)</f>
        <v>36</v>
      </c>
      <c r="D256" s="66">
        <f>IF(P_tab_kom!C258=0," ",P_tab_kom!C258)</f>
        <v>6</v>
      </c>
      <c r="E256" s="66" t="str">
        <f>IF(P_tab_kom!D258=0," ",P_tab_kom!D258)</f>
        <v xml:space="preserve"> </v>
      </c>
      <c r="F256" s="66" t="str">
        <f>IF(P_tab_kom!E258=0," ",P_tab_kom!E258)</f>
        <v xml:space="preserve"> </v>
      </c>
      <c r="G256" s="66">
        <f>IF(P_tab_kom!F258=0," ",P_tab_kom!F258)</f>
        <v>4</v>
      </c>
      <c r="H256" s="66" t="str">
        <f>IF(P_tab_kom!G258=0," ",P_tab_kom!G258)</f>
        <v xml:space="preserve"> </v>
      </c>
      <c r="I256" s="66" t="str">
        <f>IF(P_tab_kom!H258=0," ",P_tab_kom!H258)</f>
        <v xml:space="preserve"> </v>
      </c>
      <c r="J256" s="66">
        <f>IF(P_tab_kom!I258=0," ",P_tab_kom!I258)</f>
        <v>30</v>
      </c>
      <c r="K256" s="66">
        <f>IF(P_tab_kom!J258=0," ",P_tab_kom!J258)</f>
        <v>19</v>
      </c>
      <c r="L256" s="66">
        <f>IF(P_tab_kom!K258=0," ",P_tab_kom!K258)</f>
        <v>76</v>
      </c>
      <c r="M256" s="66">
        <f>IF(P_tab_kom!L258=0," ",P_tab_kom!L258)</f>
        <v>59</v>
      </c>
      <c r="N256" s="66">
        <f>IF(P_tab_kom!M258=0," ",P_tab_kom!M258)</f>
        <v>71</v>
      </c>
      <c r="O256" s="66">
        <f>IF(P_tab_kom!N258=0," ",P_tab_kom!N258)</f>
        <v>301</v>
      </c>
    </row>
    <row r="257" spans="2:15" x14ac:dyDescent="0.2">
      <c r="B257" s="65" t="str">
        <f>IF(P_tab_kom!A259=0," ",P_tab_kom!A259)</f>
        <v>1449 Stryn</v>
      </c>
      <c r="C257" s="66">
        <f>IF(P_tab_kom!B259=0," ",P_tab_kom!B259)</f>
        <v>36</v>
      </c>
      <c r="D257" s="66">
        <f>IF(P_tab_kom!C259=0," ",P_tab_kom!C259)</f>
        <v>19</v>
      </c>
      <c r="E257" s="66" t="str">
        <f>IF(P_tab_kom!D259=0," ",P_tab_kom!D259)</f>
        <v xml:space="preserve"> </v>
      </c>
      <c r="F257" s="66" t="str">
        <f>IF(P_tab_kom!E259=0," ",P_tab_kom!E259)</f>
        <v xml:space="preserve"> </v>
      </c>
      <c r="G257" s="66">
        <f>IF(P_tab_kom!F259=0," ",P_tab_kom!F259)</f>
        <v>5</v>
      </c>
      <c r="H257" s="66">
        <f>IF(P_tab_kom!G259=0," ",P_tab_kom!G259)</f>
        <v>16</v>
      </c>
      <c r="I257" s="66" t="str">
        <f>IF(P_tab_kom!H259=0," ",P_tab_kom!H259)</f>
        <v xml:space="preserve"> </v>
      </c>
      <c r="J257" s="66" t="str">
        <f>IF(P_tab_kom!I259=0," ",P_tab_kom!I259)</f>
        <v xml:space="preserve"> </v>
      </c>
      <c r="K257" s="66" t="str">
        <f>IF(P_tab_kom!J259=0," ",P_tab_kom!J259)</f>
        <v xml:space="preserve"> </v>
      </c>
      <c r="L257" s="66">
        <f>IF(P_tab_kom!K259=0," ",P_tab_kom!K259)</f>
        <v>73</v>
      </c>
      <c r="M257" s="66" t="str">
        <f>IF(P_tab_kom!L259=0," ",P_tab_kom!L259)</f>
        <v xml:space="preserve"> </v>
      </c>
      <c r="N257" s="66">
        <f>IF(P_tab_kom!M259=0," ",P_tab_kom!M259)</f>
        <v>30</v>
      </c>
      <c r="O257" s="66">
        <f>IF(P_tab_kom!N259=0," ",P_tab_kom!N259)</f>
        <v>179</v>
      </c>
    </row>
    <row r="258" spans="2:15" x14ac:dyDescent="0.2">
      <c r="B258" s="65" t="str">
        <f>IF(P_tab_kom!A260=0," ",P_tab_kom!A260)</f>
        <v>1502 Molde</v>
      </c>
      <c r="C258" s="66" t="str">
        <f>IF(P_tab_kom!B260=0," ",P_tab_kom!B260)</f>
        <v xml:space="preserve"> </v>
      </c>
      <c r="D258" s="66" t="str">
        <f>IF(P_tab_kom!C260=0," ",P_tab_kom!C260)</f>
        <v xml:space="preserve"> </v>
      </c>
      <c r="E258" s="66" t="str">
        <f>IF(P_tab_kom!D260=0," ",P_tab_kom!D260)</f>
        <v xml:space="preserve"> </v>
      </c>
      <c r="F258" s="66" t="str">
        <f>IF(P_tab_kom!E260=0," ",P_tab_kom!E260)</f>
        <v xml:space="preserve"> </v>
      </c>
      <c r="G258" s="66" t="str">
        <f>IF(P_tab_kom!F260=0," ",P_tab_kom!F260)</f>
        <v xml:space="preserve"> </v>
      </c>
      <c r="H258" s="66" t="str">
        <f>IF(P_tab_kom!G260=0," ",P_tab_kom!G260)</f>
        <v xml:space="preserve"> </v>
      </c>
      <c r="I258" s="66" t="str">
        <f>IF(P_tab_kom!H260=0," ",P_tab_kom!H260)</f>
        <v xml:space="preserve"> </v>
      </c>
      <c r="J258" s="66" t="str">
        <f>IF(P_tab_kom!I260=0," ",P_tab_kom!I260)</f>
        <v xml:space="preserve"> </v>
      </c>
      <c r="K258" s="66" t="str">
        <f>IF(P_tab_kom!J260=0," ",P_tab_kom!J260)</f>
        <v xml:space="preserve"> </v>
      </c>
      <c r="L258" s="66" t="str">
        <f>IF(P_tab_kom!K260=0," ",P_tab_kom!K260)</f>
        <v xml:space="preserve"> </v>
      </c>
      <c r="M258" s="66" t="str">
        <f>IF(P_tab_kom!L260=0," ",P_tab_kom!L260)</f>
        <v xml:space="preserve"> </v>
      </c>
      <c r="N258" s="66" t="str">
        <f>IF(P_tab_kom!M260=0," ",P_tab_kom!M260)</f>
        <v xml:space="preserve"> </v>
      </c>
      <c r="O258" s="66" t="str">
        <f>IF(P_tab_kom!N260=0," ",P_tab_kom!N260)</f>
        <v xml:space="preserve"> </v>
      </c>
    </row>
    <row r="259" spans="2:15" x14ac:dyDescent="0.2">
      <c r="B259" s="65" t="str">
        <f>IF(P_tab_kom!A261=0," ",P_tab_kom!A261)</f>
        <v>1504 Ålesund</v>
      </c>
      <c r="C259" s="66" t="str">
        <f>IF(P_tab_kom!B261=0," ",P_tab_kom!B261)</f>
        <v xml:space="preserve"> </v>
      </c>
      <c r="D259" s="66" t="str">
        <f>IF(P_tab_kom!C261=0," ",P_tab_kom!C261)</f>
        <v xml:space="preserve"> </v>
      </c>
      <c r="E259" s="66" t="str">
        <f>IF(P_tab_kom!D261=0," ",P_tab_kom!D261)</f>
        <v xml:space="preserve"> </v>
      </c>
      <c r="F259" s="66" t="str">
        <f>IF(P_tab_kom!E261=0," ",P_tab_kom!E261)</f>
        <v xml:space="preserve"> </v>
      </c>
      <c r="G259" s="66" t="str">
        <f>IF(P_tab_kom!F261=0," ",P_tab_kom!F261)</f>
        <v xml:space="preserve"> </v>
      </c>
      <c r="H259" s="66" t="str">
        <f>IF(P_tab_kom!G261=0," ",P_tab_kom!G261)</f>
        <v xml:space="preserve"> </v>
      </c>
      <c r="I259" s="66" t="str">
        <f>IF(P_tab_kom!H261=0," ",P_tab_kom!H261)</f>
        <v xml:space="preserve"> </v>
      </c>
      <c r="J259" s="66" t="str">
        <f>IF(P_tab_kom!I261=0," ",P_tab_kom!I261)</f>
        <v xml:space="preserve"> </v>
      </c>
      <c r="K259" s="66" t="str">
        <f>IF(P_tab_kom!J261=0," ",P_tab_kom!J261)</f>
        <v xml:space="preserve"> </v>
      </c>
      <c r="L259" s="66" t="str">
        <f>IF(P_tab_kom!K261=0," ",P_tab_kom!K261)</f>
        <v xml:space="preserve"> </v>
      </c>
      <c r="M259" s="66" t="str">
        <f>IF(P_tab_kom!L261=0," ",P_tab_kom!L261)</f>
        <v xml:space="preserve"> </v>
      </c>
      <c r="N259" s="66" t="str">
        <f>IF(P_tab_kom!M261=0," ",P_tab_kom!M261)</f>
        <v xml:space="preserve"> </v>
      </c>
      <c r="O259" s="66" t="str">
        <f>IF(P_tab_kom!N261=0," ",P_tab_kom!N261)</f>
        <v xml:space="preserve"> </v>
      </c>
    </row>
    <row r="260" spans="2:15" x14ac:dyDescent="0.2">
      <c r="B260" s="65" t="str">
        <f>IF(P_tab_kom!A262=0," ",P_tab_kom!A262)</f>
        <v>1505 Kristiansund</v>
      </c>
      <c r="C260" s="66" t="str">
        <f>IF(P_tab_kom!B262=0," ",P_tab_kom!B262)</f>
        <v xml:space="preserve"> </v>
      </c>
      <c r="D260" s="66" t="str">
        <f>IF(P_tab_kom!C262=0," ",P_tab_kom!C262)</f>
        <v xml:space="preserve"> </v>
      </c>
      <c r="E260" s="66" t="str">
        <f>IF(P_tab_kom!D262=0," ",P_tab_kom!D262)</f>
        <v xml:space="preserve"> </v>
      </c>
      <c r="F260" s="66" t="str">
        <f>IF(P_tab_kom!E262=0," ",P_tab_kom!E262)</f>
        <v xml:space="preserve"> </v>
      </c>
      <c r="G260" s="66">
        <f>IF(P_tab_kom!F262=0," ",P_tab_kom!F262)</f>
        <v>5</v>
      </c>
      <c r="H260" s="66" t="str">
        <f>IF(P_tab_kom!G262=0," ",P_tab_kom!G262)</f>
        <v xml:space="preserve"> </v>
      </c>
      <c r="I260" s="66" t="str">
        <f>IF(P_tab_kom!H262=0," ",P_tab_kom!H262)</f>
        <v xml:space="preserve"> </v>
      </c>
      <c r="J260" s="66" t="str">
        <f>IF(P_tab_kom!I262=0," ",P_tab_kom!I262)</f>
        <v xml:space="preserve"> </v>
      </c>
      <c r="K260" s="66" t="str">
        <f>IF(P_tab_kom!J262=0," ",P_tab_kom!J262)</f>
        <v xml:space="preserve"> </v>
      </c>
      <c r="L260" s="66" t="str">
        <f>IF(P_tab_kom!K262=0," ",P_tab_kom!K262)</f>
        <v xml:space="preserve"> </v>
      </c>
      <c r="M260" s="66">
        <f>IF(P_tab_kom!L262=0," ",P_tab_kom!L262)</f>
        <v>29</v>
      </c>
      <c r="N260" s="66" t="str">
        <f>IF(P_tab_kom!M262=0," ",P_tab_kom!M262)</f>
        <v xml:space="preserve"> </v>
      </c>
      <c r="O260" s="66">
        <f>IF(P_tab_kom!N262=0," ",P_tab_kom!N262)</f>
        <v>34</v>
      </c>
    </row>
    <row r="261" spans="2:15" x14ac:dyDescent="0.2">
      <c r="B261" s="65" t="str">
        <f>IF(P_tab_kom!A263=0," ",P_tab_kom!A263)</f>
        <v>1511 Vanylven</v>
      </c>
      <c r="C261" s="66" t="str">
        <f>IF(P_tab_kom!B263=0," ",P_tab_kom!B263)</f>
        <v xml:space="preserve"> </v>
      </c>
      <c r="D261" s="66">
        <f>IF(P_tab_kom!C263=0," ",P_tab_kom!C263)</f>
        <v>10</v>
      </c>
      <c r="E261" s="66" t="str">
        <f>IF(P_tab_kom!D263=0," ",P_tab_kom!D263)</f>
        <v xml:space="preserve"> </v>
      </c>
      <c r="F261" s="66" t="str">
        <f>IF(P_tab_kom!E263=0," ",P_tab_kom!E263)</f>
        <v xml:space="preserve"> </v>
      </c>
      <c r="G261" s="66" t="str">
        <f>IF(P_tab_kom!F263=0," ",P_tab_kom!F263)</f>
        <v xml:space="preserve"> </v>
      </c>
      <c r="H261" s="66" t="str">
        <f>IF(P_tab_kom!G263=0," ",P_tab_kom!G263)</f>
        <v xml:space="preserve"> </v>
      </c>
      <c r="I261" s="66" t="str">
        <f>IF(P_tab_kom!H263=0," ",P_tab_kom!H263)</f>
        <v xml:space="preserve"> </v>
      </c>
      <c r="J261" s="66" t="str">
        <f>IF(P_tab_kom!I263=0," ",P_tab_kom!I263)</f>
        <v xml:space="preserve"> </v>
      </c>
      <c r="K261" s="66" t="str">
        <f>IF(P_tab_kom!J263=0," ",P_tab_kom!J263)</f>
        <v xml:space="preserve"> </v>
      </c>
      <c r="L261" s="66">
        <f>IF(P_tab_kom!K263=0," ",P_tab_kom!K263)</f>
        <v>90</v>
      </c>
      <c r="M261" s="66">
        <f>IF(P_tab_kom!L263=0," ",P_tab_kom!L263)</f>
        <v>90</v>
      </c>
      <c r="N261" s="66">
        <f>IF(P_tab_kom!M263=0," ",P_tab_kom!M263)</f>
        <v>190</v>
      </c>
      <c r="O261" s="66">
        <f>IF(P_tab_kom!N263=0," ",P_tab_kom!N263)</f>
        <v>380</v>
      </c>
    </row>
    <row r="262" spans="2:15" x14ac:dyDescent="0.2">
      <c r="B262" s="65" t="str">
        <f>IF(P_tab_kom!A264=0," ",P_tab_kom!A264)</f>
        <v>1514 Sande (M&amp;R.)</v>
      </c>
      <c r="C262" s="66" t="str">
        <f>IF(P_tab_kom!B264=0," ",P_tab_kom!B264)</f>
        <v xml:space="preserve"> </v>
      </c>
      <c r="D262" s="66" t="str">
        <f>IF(P_tab_kom!C264=0," ",P_tab_kom!C264)</f>
        <v xml:space="preserve"> </v>
      </c>
      <c r="E262" s="66" t="str">
        <f>IF(P_tab_kom!D264=0," ",P_tab_kom!D264)</f>
        <v xml:space="preserve"> </v>
      </c>
      <c r="F262" s="66" t="str">
        <f>IF(P_tab_kom!E264=0," ",P_tab_kom!E264)</f>
        <v xml:space="preserve"> </v>
      </c>
      <c r="G262" s="66" t="str">
        <f>IF(P_tab_kom!F264=0," ",P_tab_kom!F264)</f>
        <v xml:space="preserve"> </v>
      </c>
      <c r="H262" s="66" t="str">
        <f>IF(P_tab_kom!G264=0," ",P_tab_kom!G264)</f>
        <v xml:space="preserve"> </v>
      </c>
      <c r="I262" s="66" t="str">
        <f>IF(P_tab_kom!H264=0," ",P_tab_kom!H264)</f>
        <v xml:space="preserve"> </v>
      </c>
      <c r="J262" s="66" t="str">
        <f>IF(P_tab_kom!I264=0," ",P_tab_kom!I264)</f>
        <v xml:space="preserve"> </v>
      </c>
      <c r="K262" s="66" t="str">
        <f>IF(P_tab_kom!J264=0," ",P_tab_kom!J264)</f>
        <v xml:space="preserve"> </v>
      </c>
      <c r="L262" s="66" t="str">
        <f>IF(P_tab_kom!K264=0," ",P_tab_kom!K264)</f>
        <v xml:space="preserve"> </v>
      </c>
      <c r="M262" s="66" t="str">
        <f>IF(P_tab_kom!L264=0," ",P_tab_kom!L264)</f>
        <v xml:space="preserve"> </v>
      </c>
      <c r="N262" s="66" t="str">
        <f>IF(P_tab_kom!M264=0," ",P_tab_kom!M264)</f>
        <v xml:space="preserve"> </v>
      </c>
      <c r="O262" s="66" t="str">
        <f>IF(P_tab_kom!N264=0," ",P_tab_kom!N264)</f>
        <v xml:space="preserve"> </v>
      </c>
    </row>
    <row r="263" spans="2:15" x14ac:dyDescent="0.2">
      <c r="B263" s="65" t="str">
        <f>IF(P_tab_kom!A265=0," ",P_tab_kom!A265)</f>
        <v>1515 Herøy (M&amp;R.)</v>
      </c>
      <c r="C263" s="66" t="str">
        <f>IF(P_tab_kom!B265=0," ",P_tab_kom!B265)</f>
        <v xml:space="preserve"> </v>
      </c>
      <c r="D263" s="66" t="str">
        <f>IF(P_tab_kom!C265=0," ",P_tab_kom!C265)</f>
        <v xml:space="preserve"> </v>
      </c>
      <c r="E263" s="66" t="str">
        <f>IF(P_tab_kom!D265=0," ",P_tab_kom!D265)</f>
        <v xml:space="preserve"> </v>
      </c>
      <c r="F263" s="66" t="str">
        <f>IF(P_tab_kom!E265=0," ",P_tab_kom!E265)</f>
        <v xml:space="preserve"> </v>
      </c>
      <c r="G263" s="66" t="str">
        <f>IF(P_tab_kom!F265=0," ",P_tab_kom!F265)</f>
        <v xml:space="preserve"> </v>
      </c>
      <c r="H263" s="66" t="str">
        <f>IF(P_tab_kom!G265=0," ",P_tab_kom!G265)</f>
        <v xml:space="preserve"> </v>
      </c>
      <c r="I263" s="66" t="str">
        <f>IF(P_tab_kom!H265=0," ",P_tab_kom!H265)</f>
        <v xml:space="preserve"> </v>
      </c>
      <c r="J263" s="66" t="str">
        <f>IF(P_tab_kom!I265=0," ",P_tab_kom!I265)</f>
        <v xml:space="preserve"> </v>
      </c>
      <c r="K263" s="66" t="str">
        <f>IF(P_tab_kom!J265=0," ",P_tab_kom!J265)</f>
        <v xml:space="preserve"> </v>
      </c>
      <c r="L263" s="66" t="str">
        <f>IF(P_tab_kom!K265=0," ",P_tab_kom!K265)</f>
        <v xml:space="preserve"> </v>
      </c>
      <c r="M263" s="66" t="str">
        <f>IF(P_tab_kom!L265=0," ",P_tab_kom!L265)</f>
        <v xml:space="preserve"> </v>
      </c>
      <c r="N263" s="66" t="str">
        <f>IF(P_tab_kom!M265=0," ",P_tab_kom!M265)</f>
        <v xml:space="preserve"> </v>
      </c>
      <c r="O263" s="66" t="str">
        <f>IF(P_tab_kom!N265=0," ",P_tab_kom!N265)</f>
        <v xml:space="preserve"> </v>
      </c>
    </row>
    <row r="264" spans="2:15" x14ac:dyDescent="0.2">
      <c r="B264" s="65" t="str">
        <f>IF(P_tab_kom!A266=0," ",P_tab_kom!A266)</f>
        <v>1516 Ulstein</v>
      </c>
      <c r="C264" s="66" t="str">
        <f>IF(P_tab_kom!B266=0," ",P_tab_kom!B266)</f>
        <v xml:space="preserve"> </v>
      </c>
      <c r="D264" s="66">
        <f>IF(P_tab_kom!C266=0," ",P_tab_kom!C266)</f>
        <v>10</v>
      </c>
      <c r="E264" s="66" t="str">
        <f>IF(P_tab_kom!D266=0," ",P_tab_kom!D266)</f>
        <v xml:space="preserve"> </v>
      </c>
      <c r="F264" s="66" t="str">
        <f>IF(P_tab_kom!E266=0," ",P_tab_kom!E266)</f>
        <v xml:space="preserve"> </v>
      </c>
      <c r="G264" s="66" t="str">
        <f>IF(P_tab_kom!F266=0," ",P_tab_kom!F266)</f>
        <v xml:space="preserve"> </v>
      </c>
      <c r="H264" s="66" t="str">
        <f>IF(P_tab_kom!G266=0," ",P_tab_kom!G266)</f>
        <v xml:space="preserve"> </v>
      </c>
      <c r="I264" s="66">
        <f>IF(P_tab_kom!H266=0," ",P_tab_kom!H266)</f>
        <v>20</v>
      </c>
      <c r="J264" s="66" t="str">
        <f>IF(P_tab_kom!I266=0," ",P_tab_kom!I266)</f>
        <v xml:space="preserve"> </v>
      </c>
      <c r="K264" s="66" t="str">
        <f>IF(P_tab_kom!J266=0," ",P_tab_kom!J266)</f>
        <v xml:space="preserve"> </v>
      </c>
      <c r="L264" s="66" t="str">
        <f>IF(P_tab_kom!K266=0," ",P_tab_kom!K266)</f>
        <v xml:space="preserve"> </v>
      </c>
      <c r="M264" s="66" t="str">
        <f>IF(P_tab_kom!L266=0," ",P_tab_kom!L266)</f>
        <v xml:space="preserve"> </v>
      </c>
      <c r="N264" s="66" t="str">
        <f>IF(P_tab_kom!M266=0," ",P_tab_kom!M266)</f>
        <v xml:space="preserve"> </v>
      </c>
      <c r="O264" s="66">
        <f>IF(P_tab_kom!N266=0," ",P_tab_kom!N266)</f>
        <v>30</v>
      </c>
    </row>
    <row r="265" spans="2:15" x14ac:dyDescent="0.2">
      <c r="B265" s="65" t="str">
        <f>IF(P_tab_kom!A267=0," ",P_tab_kom!A267)</f>
        <v>1517 Hareid</v>
      </c>
      <c r="C265" s="66" t="str">
        <f>IF(P_tab_kom!B267=0," ",P_tab_kom!B267)</f>
        <v xml:space="preserve"> </v>
      </c>
      <c r="D265" s="66" t="str">
        <f>IF(P_tab_kom!C267=0," ",P_tab_kom!C267)</f>
        <v xml:space="preserve"> </v>
      </c>
      <c r="E265" s="66" t="str">
        <f>IF(P_tab_kom!D267=0," ",P_tab_kom!D267)</f>
        <v xml:space="preserve"> </v>
      </c>
      <c r="F265" s="66" t="str">
        <f>IF(P_tab_kom!E267=0," ",P_tab_kom!E267)</f>
        <v xml:space="preserve"> </v>
      </c>
      <c r="G265" s="66" t="str">
        <f>IF(P_tab_kom!F267=0," ",P_tab_kom!F267)</f>
        <v xml:space="preserve"> </v>
      </c>
      <c r="H265" s="66" t="str">
        <f>IF(P_tab_kom!G267=0," ",P_tab_kom!G267)</f>
        <v xml:space="preserve"> </v>
      </c>
      <c r="I265" s="66" t="str">
        <f>IF(P_tab_kom!H267=0," ",P_tab_kom!H267)</f>
        <v xml:space="preserve"> </v>
      </c>
      <c r="J265" s="66" t="str">
        <f>IF(P_tab_kom!I267=0," ",P_tab_kom!I267)</f>
        <v xml:space="preserve"> </v>
      </c>
      <c r="K265" s="66" t="str">
        <f>IF(P_tab_kom!J267=0," ",P_tab_kom!J267)</f>
        <v xml:space="preserve"> </v>
      </c>
      <c r="L265" s="66" t="str">
        <f>IF(P_tab_kom!K267=0," ",P_tab_kom!K267)</f>
        <v xml:space="preserve"> </v>
      </c>
      <c r="M265" s="66" t="str">
        <f>IF(P_tab_kom!L267=0," ",P_tab_kom!L267)</f>
        <v xml:space="preserve"> </v>
      </c>
      <c r="N265" s="66" t="str">
        <f>IF(P_tab_kom!M267=0," ",P_tab_kom!M267)</f>
        <v xml:space="preserve"> </v>
      </c>
      <c r="O265" s="66" t="str">
        <f>IF(P_tab_kom!N267=0," ",P_tab_kom!N267)</f>
        <v xml:space="preserve"> </v>
      </c>
    </row>
    <row r="266" spans="2:15" x14ac:dyDescent="0.2">
      <c r="B266" s="65" t="str">
        <f>IF(P_tab_kom!A268=0," ",P_tab_kom!A268)</f>
        <v>1519 Volda</v>
      </c>
      <c r="C266" s="66" t="str">
        <f>IF(P_tab_kom!B268=0," ",P_tab_kom!B268)</f>
        <v xml:space="preserve"> </v>
      </c>
      <c r="D266" s="66" t="str">
        <f>IF(P_tab_kom!C268=0," ",P_tab_kom!C268)</f>
        <v xml:space="preserve"> </v>
      </c>
      <c r="E266" s="66">
        <f>IF(P_tab_kom!D268=0," ",P_tab_kom!D268)</f>
        <v>10</v>
      </c>
      <c r="F266" s="66" t="str">
        <f>IF(P_tab_kom!E268=0," ",P_tab_kom!E268)</f>
        <v xml:space="preserve"> </v>
      </c>
      <c r="G266" s="66">
        <f>IF(P_tab_kom!F268=0," ",P_tab_kom!F268)</f>
        <v>4</v>
      </c>
      <c r="H266" s="66">
        <f>IF(P_tab_kom!G268=0," ",P_tab_kom!G268)</f>
        <v>20</v>
      </c>
      <c r="I266" s="66" t="str">
        <f>IF(P_tab_kom!H268=0," ",P_tab_kom!H268)</f>
        <v xml:space="preserve"> </v>
      </c>
      <c r="J266" s="66" t="str">
        <f>IF(P_tab_kom!I268=0," ",P_tab_kom!I268)</f>
        <v xml:space="preserve"> </v>
      </c>
      <c r="K266" s="66" t="str">
        <f>IF(P_tab_kom!J268=0," ",P_tab_kom!J268)</f>
        <v xml:space="preserve"> </v>
      </c>
      <c r="L266" s="66" t="str">
        <f>IF(P_tab_kom!K268=0," ",P_tab_kom!K268)</f>
        <v xml:space="preserve"> </v>
      </c>
      <c r="M266" s="66" t="str">
        <f>IF(P_tab_kom!L268=0," ",P_tab_kom!L268)</f>
        <v xml:space="preserve"> </v>
      </c>
      <c r="N266" s="66" t="str">
        <f>IF(P_tab_kom!M268=0," ",P_tab_kom!M268)</f>
        <v xml:space="preserve"> </v>
      </c>
      <c r="O266" s="66">
        <f>IF(P_tab_kom!N268=0," ",P_tab_kom!N268)</f>
        <v>34</v>
      </c>
    </row>
    <row r="267" spans="2:15" x14ac:dyDescent="0.2">
      <c r="B267" s="65" t="str">
        <f>IF(P_tab_kom!A269=0," ",P_tab_kom!A269)</f>
        <v>1520 Ørsta</v>
      </c>
      <c r="C267" s="66">
        <f>IF(P_tab_kom!B269=0," ",P_tab_kom!B269)</f>
        <v>8</v>
      </c>
      <c r="D267" s="66">
        <f>IF(P_tab_kom!C269=0," ",P_tab_kom!C269)</f>
        <v>5</v>
      </c>
      <c r="E267" s="66">
        <f>IF(P_tab_kom!D269=0," ",P_tab_kom!D269)</f>
        <v>64</v>
      </c>
      <c r="F267" s="66" t="str">
        <f>IF(P_tab_kom!E269=0," ",P_tab_kom!E269)</f>
        <v xml:space="preserve"> </v>
      </c>
      <c r="G267" s="66">
        <f>IF(P_tab_kom!F269=0," ",P_tab_kom!F269)</f>
        <v>16</v>
      </c>
      <c r="H267" s="66">
        <f>IF(P_tab_kom!G269=0," ",P_tab_kom!G269)</f>
        <v>9</v>
      </c>
      <c r="I267" s="66">
        <f>IF(P_tab_kom!H269=0," ",P_tab_kom!H269)</f>
        <v>2</v>
      </c>
      <c r="J267" s="66">
        <f>IF(P_tab_kom!I269=0," ",P_tab_kom!I269)</f>
        <v>227</v>
      </c>
      <c r="K267" s="66">
        <f>IF(P_tab_kom!J269=0," ",P_tab_kom!J269)</f>
        <v>19</v>
      </c>
      <c r="L267" s="66">
        <f>IF(P_tab_kom!K269=0," ",P_tab_kom!K269)</f>
        <v>47</v>
      </c>
      <c r="M267" s="66">
        <f>IF(P_tab_kom!L269=0," ",P_tab_kom!L269)</f>
        <v>40</v>
      </c>
      <c r="N267" s="66">
        <f>IF(P_tab_kom!M269=0," ",P_tab_kom!M269)</f>
        <v>14</v>
      </c>
      <c r="O267" s="66">
        <f>IF(P_tab_kom!N269=0," ",P_tab_kom!N269)</f>
        <v>451</v>
      </c>
    </row>
    <row r="268" spans="2:15" x14ac:dyDescent="0.2">
      <c r="B268" s="65" t="str">
        <f>IF(P_tab_kom!A270=0," ",P_tab_kom!A270)</f>
        <v>1523 Ørskog</v>
      </c>
      <c r="C268" s="66" t="str">
        <f>IF(P_tab_kom!B270=0," ",P_tab_kom!B270)</f>
        <v xml:space="preserve"> </v>
      </c>
      <c r="D268" s="66" t="str">
        <f>IF(P_tab_kom!C270=0," ",P_tab_kom!C270)</f>
        <v xml:space="preserve"> </v>
      </c>
      <c r="E268" s="66" t="str">
        <f>IF(P_tab_kom!D270=0," ",P_tab_kom!D270)</f>
        <v xml:space="preserve"> </v>
      </c>
      <c r="F268" s="66" t="str">
        <f>IF(P_tab_kom!E270=0," ",P_tab_kom!E270)</f>
        <v xml:space="preserve"> </v>
      </c>
      <c r="G268" s="66">
        <f>IF(P_tab_kom!F270=0," ",P_tab_kom!F270)</f>
        <v>20</v>
      </c>
      <c r="H268" s="66">
        <f>IF(P_tab_kom!G270=0," ",P_tab_kom!G270)</f>
        <v>70</v>
      </c>
      <c r="I268" s="66">
        <f>IF(P_tab_kom!H270=0," ",P_tab_kom!H270)</f>
        <v>5</v>
      </c>
      <c r="J268" s="66" t="str">
        <f>IF(P_tab_kom!I270=0," ",P_tab_kom!I270)</f>
        <v xml:space="preserve"> </v>
      </c>
      <c r="K268" s="66" t="str">
        <f>IF(P_tab_kom!J270=0," ",P_tab_kom!J270)</f>
        <v xml:space="preserve"> </v>
      </c>
      <c r="L268" s="66" t="str">
        <f>IF(P_tab_kom!K270=0," ",P_tab_kom!K270)</f>
        <v xml:space="preserve"> </v>
      </c>
      <c r="M268" s="66" t="str">
        <f>IF(P_tab_kom!L270=0," ",P_tab_kom!L270)</f>
        <v xml:space="preserve"> </v>
      </c>
      <c r="N268" s="66" t="str">
        <f>IF(P_tab_kom!M270=0," ",P_tab_kom!M270)</f>
        <v xml:space="preserve"> </v>
      </c>
      <c r="O268" s="66">
        <f>IF(P_tab_kom!N270=0," ",P_tab_kom!N270)</f>
        <v>95</v>
      </c>
    </row>
    <row r="269" spans="2:15" x14ac:dyDescent="0.2">
      <c r="B269" s="65" t="str">
        <f>IF(P_tab_kom!A271=0," ",P_tab_kom!A271)</f>
        <v>1524 Norddal</v>
      </c>
      <c r="C269" s="66" t="str">
        <f>IF(P_tab_kom!B271=0," ",P_tab_kom!B271)</f>
        <v xml:space="preserve"> </v>
      </c>
      <c r="D269" s="66">
        <f>IF(P_tab_kom!C271=0," ",P_tab_kom!C271)</f>
        <v>15</v>
      </c>
      <c r="E269" s="66" t="str">
        <f>IF(P_tab_kom!D271=0," ",P_tab_kom!D271)</f>
        <v xml:space="preserve"> </v>
      </c>
      <c r="F269" s="66" t="str">
        <f>IF(P_tab_kom!E271=0," ",P_tab_kom!E271)</f>
        <v xml:space="preserve"> </v>
      </c>
      <c r="G269" s="66">
        <f>IF(P_tab_kom!F271=0," ",P_tab_kom!F271)</f>
        <v>44</v>
      </c>
      <c r="H269" s="66">
        <f>IF(P_tab_kom!G271=0," ",P_tab_kom!G271)</f>
        <v>51</v>
      </c>
      <c r="I269" s="66" t="str">
        <f>IF(P_tab_kom!H271=0," ",P_tab_kom!H271)</f>
        <v xml:space="preserve"> </v>
      </c>
      <c r="J269" s="66" t="str">
        <f>IF(P_tab_kom!I271=0," ",P_tab_kom!I271)</f>
        <v xml:space="preserve"> </v>
      </c>
      <c r="K269" s="66">
        <f>IF(P_tab_kom!J271=0," ",P_tab_kom!J271)</f>
        <v>51</v>
      </c>
      <c r="L269" s="66">
        <f>IF(P_tab_kom!K271=0," ",P_tab_kom!K271)</f>
        <v>9</v>
      </c>
      <c r="M269" s="66" t="str">
        <f>IF(P_tab_kom!L271=0," ",P_tab_kom!L271)</f>
        <v xml:space="preserve"> </v>
      </c>
      <c r="N269" s="66" t="str">
        <f>IF(P_tab_kom!M271=0," ",P_tab_kom!M271)</f>
        <v xml:space="preserve"> </v>
      </c>
      <c r="O269" s="66">
        <f>IF(P_tab_kom!N271=0," ",P_tab_kom!N271)</f>
        <v>170</v>
      </c>
    </row>
    <row r="270" spans="2:15" x14ac:dyDescent="0.2">
      <c r="B270" s="65" t="str">
        <f>IF(P_tab_kom!A272=0," ",P_tab_kom!A272)</f>
        <v>1525 Stranda</v>
      </c>
      <c r="C270" s="66" t="str">
        <f>IF(P_tab_kom!B272=0," ",P_tab_kom!B272)</f>
        <v xml:space="preserve"> </v>
      </c>
      <c r="D270" s="66">
        <f>IF(P_tab_kom!C272=0," ",P_tab_kom!C272)</f>
        <v>3</v>
      </c>
      <c r="E270" s="66">
        <f>IF(P_tab_kom!D272=0," ",P_tab_kom!D272)</f>
        <v>75</v>
      </c>
      <c r="F270" s="66">
        <f>IF(P_tab_kom!E272=0," ",P_tab_kom!E272)</f>
        <v>78</v>
      </c>
      <c r="G270" s="66">
        <f>IF(P_tab_kom!F272=0," ",P_tab_kom!F272)</f>
        <v>126</v>
      </c>
      <c r="H270" s="66">
        <f>IF(P_tab_kom!G272=0," ",P_tab_kom!G272)</f>
        <v>13</v>
      </c>
      <c r="I270" s="66">
        <f>IF(P_tab_kom!H272=0," ",P_tab_kom!H272)</f>
        <v>162</v>
      </c>
      <c r="J270" s="66">
        <f>IF(P_tab_kom!I272=0," ",P_tab_kom!I272)</f>
        <v>12</v>
      </c>
      <c r="K270" s="66">
        <f>IF(P_tab_kom!J272=0," ",P_tab_kom!J272)</f>
        <v>43</v>
      </c>
      <c r="L270" s="66">
        <f>IF(P_tab_kom!K272=0," ",P_tab_kom!K272)</f>
        <v>111</v>
      </c>
      <c r="M270" s="66">
        <f>IF(P_tab_kom!L272=0," ",P_tab_kom!L272)</f>
        <v>29</v>
      </c>
      <c r="N270" s="66">
        <f>IF(P_tab_kom!M272=0," ",P_tab_kom!M272)</f>
        <v>57</v>
      </c>
      <c r="O270" s="66">
        <f>IF(P_tab_kom!N272=0," ",P_tab_kom!N272)</f>
        <v>709</v>
      </c>
    </row>
    <row r="271" spans="2:15" x14ac:dyDescent="0.2">
      <c r="B271" s="65" t="str">
        <f>IF(P_tab_kom!A273=0," ",P_tab_kom!A273)</f>
        <v>1526 Stordal</v>
      </c>
      <c r="C271" s="66" t="str">
        <f>IF(P_tab_kom!B273=0," ",P_tab_kom!B273)</f>
        <v xml:space="preserve"> </v>
      </c>
      <c r="D271" s="66" t="str">
        <f>IF(P_tab_kom!C273=0," ",P_tab_kom!C273)</f>
        <v xml:space="preserve"> </v>
      </c>
      <c r="E271" s="66" t="str">
        <f>IF(P_tab_kom!D273=0," ",P_tab_kom!D273)</f>
        <v xml:space="preserve"> </v>
      </c>
      <c r="F271" s="66" t="str">
        <f>IF(P_tab_kom!E273=0," ",P_tab_kom!E273)</f>
        <v xml:space="preserve"> </v>
      </c>
      <c r="G271" s="66" t="str">
        <f>IF(P_tab_kom!F273=0," ",P_tab_kom!F273)</f>
        <v xml:space="preserve"> </v>
      </c>
      <c r="H271" s="66" t="str">
        <f>IF(P_tab_kom!G273=0," ",P_tab_kom!G273)</f>
        <v xml:space="preserve"> </v>
      </c>
      <c r="I271" s="66">
        <f>IF(P_tab_kom!H273=0," ",P_tab_kom!H273)</f>
        <v>16</v>
      </c>
      <c r="J271" s="66">
        <f>IF(P_tab_kom!I273=0," ",P_tab_kom!I273)</f>
        <v>110</v>
      </c>
      <c r="K271" s="66">
        <f>IF(P_tab_kom!J273=0," ",P_tab_kom!J273)</f>
        <v>50</v>
      </c>
      <c r="L271" s="66" t="str">
        <f>IF(P_tab_kom!K273=0," ",P_tab_kom!K273)</f>
        <v xml:space="preserve"> </v>
      </c>
      <c r="M271" s="66" t="str">
        <f>IF(P_tab_kom!L273=0," ",P_tab_kom!L273)</f>
        <v xml:space="preserve"> </v>
      </c>
      <c r="N271" s="66" t="str">
        <f>IF(P_tab_kom!M273=0," ",P_tab_kom!M273)</f>
        <v xml:space="preserve"> </v>
      </c>
      <c r="O271" s="66">
        <f>IF(P_tab_kom!N273=0," ",P_tab_kom!N273)</f>
        <v>176</v>
      </c>
    </row>
    <row r="272" spans="2:15" x14ac:dyDescent="0.2">
      <c r="B272" s="65" t="str">
        <f>IF(P_tab_kom!A274=0," ",P_tab_kom!A274)</f>
        <v>1528 Sykkylven</v>
      </c>
      <c r="C272" s="66" t="str">
        <f>IF(P_tab_kom!B274=0," ",P_tab_kom!B274)</f>
        <v xml:space="preserve"> </v>
      </c>
      <c r="D272" s="66">
        <f>IF(P_tab_kom!C274=0," ",P_tab_kom!C274)</f>
        <v>25</v>
      </c>
      <c r="E272" s="66" t="str">
        <f>IF(P_tab_kom!D274=0," ",P_tab_kom!D274)</f>
        <v xml:space="preserve"> </v>
      </c>
      <c r="F272" s="66" t="str">
        <f>IF(P_tab_kom!E274=0," ",P_tab_kom!E274)</f>
        <v xml:space="preserve"> </v>
      </c>
      <c r="G272" s="66" t="str">
        <f>IF(P_tab_kom!F274=0," ",P_tab_kom!F274)</f>
        <v xml:space="preserve"> </v>
      </c>
      <c r="H272" s="66" t="str">
        <f>IF(P_tab_kom!G274=0," ",P_tab_kom!G274)</f>
        <v xml:space="preserve"> </v>
      </c>
      <c r="I272" s="66">
        <f>IF(P_tab_kom!H274=0," ",P_tab_kom!H274)</f>
        <v>1</v>
      </c>
      <c r="J272" s="66">
        <f>IF(P_tab_kom!I274=0," ",P_tab_kom!I274)</f>
        <v>19</v>
      </c>
      <c r="K272" s="66" t="str">
        <f>IF(P_tab_kom!J274=0," ",P_tab_kom!J274)</f>
        <v xml:space="preserve"> </v>
      </c>
      <c r="L272" s="66" t="str">
        <f>IF(P_tab_kom!K274=0," ",P_tab_kom!K274)</f>
        <v xml:space="preserve"> </v>
      </c>
      <c r="M272" s="66">
        <f>IF(P_tab_kom!L274=0," ",P_tab_kom!L274)</f>
        <v>26</v>
      </c>
      <c r="N272" s="66">
        <f>IF(P_tab_kom!M274=0," ",P_tab_kom!M274)</f>
        <v>11</v>
      </c>
      <c r="O272" s="66">
        <f>IF(P_tab_kom!N274=0," ",P_tab_kom!N274)</f>
        <v>82</v>
      </c>
    </row>
    <row r="273" spans="2:15" x14ac:dyDescent="0.2">
      <c r="B273" s="65" t="str">
        <f>IF(P_tab_kom!A275=0," ",P_tab_kom!A275)</f>
        <v>1529 Skodje</v>
      </c>
      <c r="C273" s="66" t="str">
        <f>IF(P_tab_kom!B275=0," ",P_tab_kom!B275)</f>
        <v xml:space="preserve"> </v>
      </c>
      <c r="D273" s="66" t="str">
        <f>IF(P_tab_kom!C275=0," ",P_tab_kom!C275)</f>
        <v xml:space="preserve"> </v>
      </c>
      <c r="E273" s="66">
        <f>IF(P_tab_kom!D275=0," ",P_tab_kom!D275)</f>
        <v>15</v>
      </c>
      <c r="F273" s="66" t="str">
        <f>IF(P_tab_kom!E275=0," ",P_tab_kom!E275)</f>
        <v xml:space="preserve"> </v>
      </c>
      <c r="G273" s="66" t="str">
        <f>IF(P_tab_kom!F275=0," ",P_tab_kom!F275)</f>
        <v xml:space="preserve"> </v>
      </c>
      <c r="H273" s="66" t="str">
        <f>IF(P_tab_kom!G275=0," ",P_tab_kom!G275)</f>
        <v xml:space="preserve"> </v>
      </c>
      <c r="I273" s="66" t="str">
        <f>IF(P_tab_kom!H275=0," ",P_tab_kom!H275)</f>
        <v xml:space="preserve"> </v>
      </c>
      <c r="J273" s="66" t="str">
        <f>IF(P_tab_kom!I275=0," ",P_tab_kom!I275)</f>
        <v xml:space="preserve"> </v>
      </c>
      <c r="K273" s="66">
        <f>IF(P_tab_kom!J275=0," ",P_tab_kom!J275)</f>
        <v>47</v>
      </c>
      <c r="L273" s="66" t="str">
        <f>IF(P_tab_kom!K275=0," ",P_tab_kom!K275)</f>
        <v xml:space="preserve"> </v>
      </c>
      <c r="M273" s="66">
        <f>IF(P_tab_kom!L275=0," ",P_tab_kom!L275)</f>
        <v>17</v>
      </c>
      <c r="N273" s="66" t="str">
        <f>IF(P_tab_kom!M275=0," ",P_tab_kom!M275)</f>
        <v xml:space="preserve"> </v>
      </c>
      <c r="O273" s="66">
        <f>IF(P_tab_kom!N275=0," ",P_tab_kom!N275)</f>
        <v>79</v>
      </c>
    </row>
    <row r="274" spans="2:15" x14ac:dyDescent="0.2">
      <c r="B274" s="65" t="str">
        <f>IF(P_tab_kom!A276=0," ",P_tab_kom!A276)</f>
        <v>1531 Sula</v>
      </c>
      <c r="C274" s="66" t="str">
        <f>IF(P_tab_kom!B276=0," ",P_tab_kom!B276)</f>
        <v xml:space="preserve"> </v>
      </c>
      <c r="D274" s="66" t="str">
        <f>IF(P_tab_kom!C276=0," ",P_tab_kom!C276)</f>
        <v xml:space="preserve"> </v>
      </c>
      <c r="E274" s="66" t="str">
        <f>IF(P_tab_kom!D276=0," ",P_tab_kom!D276)</f>
        <v xml:space="preserve"> </v>
      </c>
      <c r="F274" s="66" t="str">
        <f>IF(P_tab_kom!E276=0," ",P_tab_kom!E276)</f>
        <v xml:space="preserve"> </v>
      </c>
      <c r="G274" s="66" t="str">
        <f>IF(P_tab_kom!F276=0," ",P_tab_kom!F276)</f>
        <v xml:space="preserve"> </v>
      </c>
      <c r="H274" s="66" t="str">
        <f>IF(P_tab_kom!G276=0," ",P_tab_kom!G276)</f>
        <v xml:space="preserve"> </v>
      </c>
      <c r="I274" s="66" t="str">
        <f>IF(P_tab_kom!H276=0," ",P_tab_kom!H276)</f>
        <v xml:space="preserve"> </v>
      </c>
      <c r="J274" s="66" t="str">
        <f>IF(P_tab_kom!I276=0," ",P_tab_kom!I276)</f>
        <v xml:space="preserve"> </v>
      </c>
      <c r="K274" s="66" t="str">
        <f>IF(P_tab_kom!J276=0," ",P_tab_kom!J276)</f>
        <v xml:space="preserve"> </v>
      </c>
      <c r="L274" s="66" t="str">
        <f>IF(P_tab_kom!K276=0," ",P_tab_kom!K276)</f>
        <v xml:space="preserve"> </v>
      </c>
      <c r="M274" s="66" t="str">
        <f>IF(P_tab_kom!L276=0," ",P_tab_kom!L276)</f>
        <v xml:space="preserve"> </v>
      </c>
      <c r="N274" s="66" t="str">
        <f>IF(P_tab_kom!M276=0," ",P_tab_kom!M276)</f>
        <v xml:space="preserve"> </v>
      </c>
      <c r="O274" s="66" t="str">
        <f>IF(P_tab_kom!N276=0," ",P_tab_kom!N276)</f>
        <v xml:space="preserve"> </v>
      </c>
    </row>
    <row r="275" spans="2:15" x14ac:dyDescent="0.2">
      <c r="B275" s="65" t="str">
        <f>IF(P_tab_kom!A277=0," ",P_tab_kom!A277)</f>
        <v>1532 Giske</v>
      </c>
      <c r="C275" s="66" t="str">
        <f>IF(P_tab_kom!B277=0," ",P_tab_kom!B277)</f>
        <v xml:space="preserve"> </v>
      </c>
      <c r="D275" s="66" t="str">
        <f>IF(P_tab_kom!C277=0," ",P_tab_kom!C277)</f>
        <v xml:space="preserve"> </v>
      </c>
      <c r="E275" s="66" t="str">
        <f>IF(P_tab_kom!D277=0," ",P_tab_kom!D277)</f>
        <v xml:space="preserve"> </v>
      </c>
      <c r="F275" s="66" t="str">
        <f>IF(P_tab_kom!E277=0," ",P_tab_kom!E277)</f>
        <v xml:space="preserve"> </v>
      </c>
      <c r="G275" s="66" t="str">
        <f>IF(P_tab_kom!F277=0," ",P_tab_kom!F277)</f>
        <v xml:space="preserve"> </v>
      </c>
      <c r="H275" s="66">
        <f>IF(P_tab_kom!G277=0," ",P_tab_kom!G277)</f>
        <v>10</v>
      </c>
      <c r="I275" s="66" t="str">
        <f>IF(P_tab_kom!H277=0," ",P_tab_kom!H277)</f>
        <v xml:space="preserve"> </v>
      </c>
      <c r="J275" s="66">
        <f>IF(P_tab_kom!I277=0," ",P_tab_kom!I277)</f>
        <v>30</v>
      </c>
      <c r="K275" s="66" t="str">
        <f>IF(P_tab_kom!J277=0," ",P_tab_kom!J277)</f>
        <v xml:space="preserve"> </v>
      </c>
      <c r="L275" s="66" t="str">
        <f>IF(P_tab_kom!K277=0," ",P_tab_kom!K277)</f>
        <v xml:space="preserve"> </v>
      </c>
      <c r="M275" s="66" t="str">
        <f>IF(P_tab_kom!L277=0," ",P_tab_kom!L277)</f>
        <v xml:space="preserve"> </v>
      </c>
      <c r="N275" s="66" t="str">
        <f>IF(P_tab_kom!M277=0," ",P_tab_kom!M277)</f>
        <v xml:space="preserve"> </v>
      </c>
      <c r="O275" s="66">
        <f>IF(P_tab_kom!N277=0," ",P_tab_kom!N277)</f>
        <v>40</v>
      </c>
    </row>
    <row r="276" spans="2:15" x14ac:dyDescent="0.2">
      <c r="B276" s="65" t="str">
        <f>IF(P_tab_kom!A278=0," ",P_tab_kom!A278)</f>
        <v>1534 Haram</v>
      </c>
      <c r="C276" s="66" t="str">
        <f>IF(P_tab_kom!B278=0," ",P_tab_kom!B278)</f>
        <v xml:space="preserve"> </v>
      </c>
      <c r="D276" s="66">
        <f>IF(P_tab_kom!C278=0," ",P_tab_kom!C278)</f>
        <v>10</v>
      </c>
      <c r="E276" s="66" t="str">
        <f>IF(P_tab_kom!D278=0," ",P_tab_kom!D278)</f>
        <v xml:space="preserve"> </v>
      </c>
      <c r="F276" s="66" t="str">
        <f>IF(P_tab_kom!E278=0," ",P_tab_kom!E278)</f>
        <v xml:space="preserve"> </v>
      </c>
      <c r="G276" s="66" t="str">
        <f>IF(P_tab_kom!F278=0," ",P_tab_kom!F278)</f>
        <v xml:space="preserve"> </v>
      </c>
      <c r="H276" s="66">
        <f>IF(P_tab_kom!G278=0," ",P_tab_kom!G278)</f>
        <v>123</v>
      </c>
      <c r="I276" s="66">
        <f>IF(P_tab_kom!H278=0," ",P_tab_kom!H278)</f>
        <v>2</v>
      </c>
      <c r="J276" s="66">
        <f>IF(P_tab_kom!I278=0," ",P_tab_kom!I278)</f>
        <v>15</v>
      </c>
      <c r="K276" s="66" t="str">
        <f>IF(P_tab_kom!J278=0," ",P_tab_kom!J278)</f>
        <v xml:space="preserve"> </v>
      </c>
      <c r="L276" s="66" t="str">
        <f>IF(P_tab_kom!K278=0," ",P_tab_kom!K278)</f>
        <v xml:space="preserve"> </v>
      </c>
      <c r="M276" s="66" t="str">
        <f>IF(P_tab_kom!L278=0," ",P_tab_kom!L278)</f>
        <v xml:space="preserve"> </v>
      </c>
      <c r="N276" s="66" t="str">
        <f>IF(P_tab_kom!M278=0," ",P_tab_kom!M278)</f>
        <v xml:space="preserve"> </v>
      </c>
      <c r="O276" s="66">
        <f>IF(P_tab_kom!N278=0," ",P_tab_kom!N278)</f>
        <v>150</v>
      </c>
    </row>
    <row r="277" spans="2:15" x14ac:dyDescent="0.2">
      <c r="B277" s="65" t="str">
        <f>IF(P_tab_kom!A279=0," ",P_tab_kom!A279)</f>
        <v>1535 Vestnes</v>
      </c>
      <c r="C277" s="66" t="str">
        <f>IF(P_tab_kom!B279=0," ",P_tab_kom!B279)</f>
        <v xml:space="preserve"> </v>
      </c>
      <c r="D277" s="66" t="str">
        <f>IF(P_tab_kom!C279=0," ",P_tab_kom!C279)</f>
        <v xml:space="preserve"> </v>
      </c>
      <c r="E277" s="66" t="str">
        <f>IF(P_tab_kom!D279=0," ",P_tab_kom!D279)</f>
        <v xml:space="preserve"> </v>
      </c>
      <c r="F277" s="66">
        <f>IF(P_tab_kom!E279=0," ",P_tab_kom!E279)</f>
        <v>50</v>
      </c>
      <c r="G277" s="66">
        <f>IF(P_tab_kom!F279=0," ",P_tab_kom!F279)</f>
        <v>60</v>
      </c>
      <c r="H277" s="66" t="str">
        <f>IF(P_tab_kom!G279=0," ",P_tab_kom!G279)</f>
        <v xml:space="preserve"> </v>
      </c>
      <c r="I277" s="66">
        <f>IF(P_tab_kom!H279=0," ",P_tab_kom!H279)</f>
        <v>70</v>
      </c>
      <c r="J277" s="66">
        <f>IF(P_tab_kom!I279=0," ",P_tab_kom!I279)</f>
        <v>35</v>
      </c>
      <c r="K277" s="66" t="str">
        <f>IF(P_tab_kom!J279=0," ",P_tab_kom!J279)</f>
        <v xml:space="preserve"> </v>
      </c>
      <c r="L277" s="66" t="str">
        <f>IF(P_tab_kom!K279=0," ",P_tab_kom!K279)</f>
        <v xml:space="preserve"> </v>
      </c>
      <c r="M277" s="66">
        <f>IF(P_tab_kom!L279=0," ",P_tab_kom!L279)</f>
        <v>220</v>
      </c>
      <c r="N277" s="66" t="str">
        <f>IF(P_tab_kom!M279=0," ",P_tab_kom!M279)</f>
        <v xml:space="preserve"> </v>
      </c>
      <c r="O277" s="66">
        <f>IF(P_tab_kom!N279=0," ",P_tab_kom!N279)</f>
        <v>435</v>
      </c>
    </row>
    <row r="278" spans="2:15" x14ac:dyDescent="0.2">
      <c r="B278" s="65" t="str">
        <f>IF(P_tab_kom!A280=0," ",P_tab_kom!A280)</f>
        <v>1539 Rauma</v>
      </c>
      <c r="C278" s="66">
        <f>IF(P_tab_kom!B280=0," ",P_tab_kom!B280)</f>
        <v>74</v>
      </c>
      <c r="D278" s="66">
        <f>IF(P_tab_kom!C280=0," ",P_tab_kom!C280)</f>
        <v>15</v>
      </c>
      <c r="E278" s="66" t="str">
        <f>IF(P_tab_kom!D280=0," ",P_tab_kom!D280)</f>
        <v xml:space="preserve"> </v>
      </c>
      <c r="F278" s="66">
        <f>IF(P_tab_kom!E280=0," ",P_tab_kom!E280)</f>
        <v>23</v>
      </c>
      <c r="G278" s="66" t="str">
        <f>IF(P_tab_kom!F280=0," ",P_tab_kom!F280)</f>
        <v xml:space="preserve"> </v>
      </c>
      <c r="H278" s="66" t="str">
        <f>IF(P_tab_kom!G280=0," ",P_tab_kom!G280)</f>
        <v xml:space="preserve"> </v>
      </c>
      <c r="I278" s="66">
        <f>IF(P_tab_kom!H280=0," ",P_tab_kom!H280)</f>
        <v>30</v>
      </c>
      <c r="J278" s="66" t="str">
        <f>IF(P_tab_kom!I280=0," ",P_tab_kom!I280)</f>
        <v xml:space="preserve"> </v>
      </c>
      <c r="K278" s="66">
        <f>IF(P_tab_kom!J280=0," ",P_tab_kom!J280)</f>
        <v>55</v>
      </c>
      <c r="L278" s="66">
        <f>IF(P_tab_kom!K280=0," ",P_tab_kom!K280)</f>
        <v>43</v>
      </c>
      <c r="M278" s="66">
        <f>IF(P_tab_kom!L280=0," ",P_tab_kom!L280)</f>
        <v>30</v>
      </c>
      <c r="N278" s="66">
        <f>IF(P_tab_kom!M280=0," ",P_tab_kom!M280)</f>
        <v>31</v>
      </c>
      <c r="O278" s="66">
        <f>IF(P_tab_kom!N280=0," ",P_tab_kom!N280)</f>
        <v>301</v>
      </c>
    </row>
    <row r="279" spans="2:15" x14ac:dyDescent="0.2">
      <c r="B279" s="65" t="str">
        <f>IF(P_tab_kom!A281=0," ",P_tab_kom!A281)</f>
        <v>1543 Nesset</v>
      </c>
      <c r="C279" s="66" t="str">
        <f>IF(P_tab_kom!B281=0," ",P_tab_kom!B281)</f>
        <v xml:space="preserve"> </v>
      </c>
      <c r="D279" s="66" t="str">
        <f>IF(P_tab_kom!C281=0," ",P_tab_kom!C281)</f>
        <v xml:space="preserve"> </v>
      </c>
      <c r="E279" s="66" t="str">
        <f>IF(P_tab_kom!D281=0," ",P_tab_kom!D281)</f>
        <v xml:space="preserve"> </v>
      </c>
      <c r="F279" s="66" t="str">
        <f>IF(P_tab_kom!E281=0," ",P_tab_kom!E281)</f>
        <v xml:space="preserve"> </v>
      </c>
      <c r="G279" s="66">
        <f>IF(P_tab_kom!F281=0," ",P_tab_kom!F281)</f>
        <v>50</v>
      </c>
      <c r="H279" s="66">
        <f>IF(P_tab_kom!G281=0," ",P_tab_kom!G281)</f>
        <v>50</v>
      </c>
      <c r="I279" s="66">
        <f>IF(P_tab_kom!H281=0," ",P_tab_kom!H281)</f>
        <v>22</v>
      </c>
      <c r="J279" s="66" t="str">
        <f>IF(P_tab_kom!I281=0," ",P_tab_kom!I281)</f>
        <v xml:space="preserve"> </v>
      </c>
      <c r="K279" s="66">
        <f>IF(P_tab_kom!J281=0," ",P_tab_kom!J281)</f>
        <v>35</v>
      </c>
      <c r="L279" s="66">
        <f>IF(P_tab_kom!K281=0," ",P_tab_kom!K281)</f>
        <v>23</v>
      </c>
      <c r="M279" s="66">
        <f>IF(P_tab_kom!L281=0," ",P_tab_kom!L281)</f>
        <v>30</v>
      </c>
      <c r="N279" s="66">
        <f>IF(P_tab_kom!M281=0," ",P_tab_kom!M281)</f>
        <v>43</v>
      </c>
      <c r="O279" s="66">
        <f>IF(P_tab_kom!N281=0," ",P_tab_kom!N281)</f>
        <v>253</v>
      </c>
    </row>
    <row r="280" spans="2:15" x14ac:dyDescent="0.2">
      <c r="B280" s="65" t="str">
        <f>IF(P_tab_kom!A282=0," ",P_tab_kom!A282)</f>
        <v>1545 Midsund</v>
      </c>
      <c r="C280" s="66" t="str">
        <f>IF(P_tab_kom!B282=0," ",P_tab_kom!B282)</f>
        <v xml:space="preserve"> </v>
      </c>
      <c r="D280" s="66" t="str">
        <f>IF(P_tab_kom!C282=0," ",P_tab_kom!C282)</f>
        <v xml:space="preserve"> </v>
      </c>
      <c r="E280" s="66" t="str">
        <f>IF(P_tab_kom!D282=0," ",P_tab_kom!D282)</f>
        <v xml:space="preserve"> </v>
      </c>
      <c r="F280" s="66" t="str">
        <f>IF(P_tab_kom!E282=0," ",P_tab_kom!E282)</f>
        <v xml:space="preserve"> </v>
      </c>
      <c r="G280" s="66" t="str">
        <f>IF(P_tab_kom!F282=0," ",P_tab_kom!F282)</f>
        <v xml:space="preserve"> </v>
      </c>
      <c r="H280" s="66" t="str">
        <f>IF(P_tab_kom!G282=0," ",P_tab_kom!G282)</f>
        <v xml:space="preserve"> </v>
      </c>
      <c r="I280" s="66" t="str">
        <f>IF(P_tab_kom!H282=0," ",P_tab_kom!H282)</f>
        <v xml:space="preserve"> </v>
      </c>
      <c r="J280" s="66" t="str">
        <f>IF(P_tab_kom!I282=0," ",P_tab_kom!I282)</f>
        <v xml:space="preserve"> </v>
      </c>
      <c r="K280" s="66" t="str">
        <f>IF(P_tab_kom!J282=0," ",P_tab_kom!J282)</f>
        <v xml:space="preserve"> </v>
      </c>
      <c r="L280" s="66" t="str">
        <f>IF(P_tab_kom!K282=0," ",P_tab_kom!K282)</f>
        <v xml:space="preserve"> </v>
      </c>
      <c r="M280" s="66" t="str">
        <f>IF(P_tab_kom!L282=0," ",P_tab_kom!L282)</f>
        <v xml:space="preserve"> </v>
      </c>
      <c r="N280" s="66" t="str">
        <f>IF(P_tab_kom!M282=0," ",P_tab_kom!M282)</f>
        <v xml:space="preserve"> </v>
      </c>
      <c r="O280" s="66" t="str">
        <f>IF(P_tab_kom!N282=0," ",P_tab_kom!N282)</f>
        <v xml:space="preserve"> </v>
      </c>
    </row>
    <row r="281" spans="2:15" x14ac:dyDescent="0.2">
      <c r="B281" s="65" t="str">
        <f>IF(P_tab_kom!A283=0," ",P_tab_kom!A283)</f>
        <v>1546 Sandøy</v>
      </c>
      <c r="C281" s="66">
        <f>IF(P_tab_kom!B283=0," ",P_tab_kom!B283)</f>
        <v>24</v>
      </c>
      <c r="D281" s="66" t="str">
        <f>IF(P_tab_kom!C283=0," ",P_tab_kom!C283)</f>
        <v xml:space="preserve"> </v>
      </c>
      <c r="E281" s="66" t="str">
        <f>IF(P_tab_kom!D283=0," ",P_tab_kom!D283)</f>
        <v xml:space="preserve"> </v>
      </c>
      <c r="F281" s="66" t="str">
        <f>IF(P_tab_kom!E283=0," ",P_tab_kom!E283)</f>
        <v xml:space="preserve"> </v>
      </c>
      <c r="G281" s="66" t="str">
        <f>IF(P_tab_kom!F283=0," ",P_tab_kom!F283)</f>
        <v xml:space="preserve"> </v>
      </c>
      <c r="H281" s="66">
        <f>IF(P_tab_kom!G283=0," ",P_tab_kom!G283)</f>
        <v>12</v>
      </c>
      <c r="I281" s="66">
        <f>IF(P_tab_kom!H283=0," ",P_tab_kom!H283)</f>
        <v>70</v>
      </c>
      <c r="J281" s="66" t="str">
        <f>IF(P_tab_kom!I283=0," ",P_tab_kom!I283)</f>
        <v xml:space="preserve"> </v>
      </c>
      <c r="K281" s="66" t="str">
        <f>IF(P_tab_kom!J283=0," ",P_tab_kom!J283)</f>
        <v xml:space="preserve"> </v>
      </c>
      <c r="L281" s="66" t="str">
        <f>IF(P_tab_kom!K283=0," ",P_tab_kom!K283)</f>
        <v xml:space="preserve"> </v>
      </c>
      <c r="M281" s="66" t="str">
        <f>IF(P_tab_kom!L283=0," ",P_tab_kom!L283)</f>
        <v xml:space="preserve"> </v>
      </c>
      <c r="N281" s="66" t="str">
        <f>IF(P_tab_kom!M283=0," ",P_tab_kom!M283)</f>
        <v xml:space="preserve"> </v>
      </c>
      <c r="O281" s="66">
        <f>IF(P_tab_kom!N283=0," ",P_tab_kom!N283)</f>
        <v>106</v>
      </c>
    </row>
    <row r="282" spans="2:15" x14ac:dyDescent="0.2">
      <c r="B282" s="65" t="str">
        <f>IF(P_tab_kom!A284=0," ",P_tab_kom!A284)</f>
        <v>1547 Aukra</v>
      </c>
      <c r="C282" s="66">
        <f>IF(P_tab_kom!B284=0," ",P_tab_kom!B284)</f>
        <v>115</v>
      </c>
      <c r="D282" s="66" t="str">
        <f>IF(P_tab_kom!C284=0," ",P_tab_kom!C284)</f>
        <v xml:space="preserve"> </v>
      </c>
      <c r="E282" s="66" t="str">
        <f>IF(P_tab_kom!D284=0," ",P_tab_kom!D284)</f>
        <v xml:space="preserve"> </v>
      </c>
      <c r="F282" s="66" t="str">
        <f>IF(P_tab_kom!E284=0," ",P_tab_kom!E284)</f>
        <v xml:space="preserve"> </v>
      </c>
      <c r="G282" s="66" t="str">
        <f>IF(P_tab_kom!F284=0," ",P_tab_kom!F284)</f>
        <v xml:space="preserve"> </v>
      </c>
      <c r="H282" s="66" t="str">
        <f>IF(P_tab_kom!G284=0," ",P_tab_kom!G284)</f>
        <v xml:space="preserve"> </v>
      </c>
      <c r="I282" s="66" t="str">
        <f>IF(P_tab_kom!H284=0," ",P_tab_kom!H284)</f>
        <v xml:space="preserve"> </v>
      </c>
      <c r="J282" s="66" t="str">
        <f>IF(P_tab_kom!I284=0," ",P_tab_kom!I284)</f>
        <v xml:space="preserve"> </v>
      </c>
      <c r="K282" s="66" t="str">
        <f>IF(P_tab_kom!J284=0," ",P_tab_kom!J284)</f>
        <v xml:space="preserve"> </v>
      </c>
      <c r="L282" s="66" t="str">
        <f>IF(P_tab_kom!K284=0," ",P_tab_kom!K284)</f>
        <v xml:space="preserve"> </v>
      </c>
      <c r="M282" s="66" t="str">
        <f>IF(P_tab_kom!L284=0," ",P_tab_kom!L284)</f>
        <v xml:space="preserve"> </v>
      </c>
      <c r="N282" s="66" t="str">
        <f>IF(P_tab_kom!M284=0," ",P_tab_kom!M284)</f>
        <v xml:space="preserve"> </v>
      </c>
      <c r="O282" s="66">
        <f>IF(P_tab_kom!N284=0," ",P_tab_kom!N284)</f>
        <v>115</v>
      </c>
    </row>
    <row r="283" spans="2:15" x14ac:dyDescent="0.2">
      <c r="B283" s="65" t="str">
        <f>IF(P_tab_kom!A285=0," ",P_tab_kom!A285)</f>
        <v>1548 Fræna</v>
      </c>
      <c r="C283" s="66">
        <f>IF(P_tab_kom!B285=0," ",P_tab_kom!B285)</f>
        <v>947</v>
      </c>
      <c r="D283" s="66">
        <f>IF(P_tab_kom!C285=0," ",P_tab_kom!C285)</f>
        <v>123</v>
      </c>
      <c r="E283" s="66">
        <f>IF(P_tab_kom!D285=0," ",P_tab_kom!D285)</f>
        <v>191</v>
      </c>
      <c r="F283" s="66">
        <f>IF(P_tab_kom!E285=0," ",P_tab_kom!E285)</f>
        <v>155</v>
      </c>
      <c r="G283" s="66">
        <f>IF(P_tab_kom!F285=0," ",P_tab_kom!F285)</f>
        <v>130</v>
      </c>
      <c r="H283" s="66">
        <f>IF(P_tab_kom!G285=0," ",P_tab_kom!G285)</f>
        <v>381</v>
      </c>
      <c r="I283" s="66">
        <f>IF(P_tab_kom!H285=0," ",P_tab_kom!H285)</f>
        <v>245</v>
      </c>
      <c r="J283" s="66" t="str">
        <f>IF(P_tab_kom!I285=0," ",P_tab_kom!I285)</f>
        <v xml:space="preserve"> </v>
      </c>
      <c r="K283" s="66" t="str">
        <f>IF(P_tab_kom!J285=0," ",P_tab_kom!J285)</f>
        <v xml:space="preserve"> </v>
      </c>
      <c r="L283" s="66">
        <f>IF(P_tab_kom!K285=0," ",P_tab_kom!K285)</f>
        <v>337</v>
      </c>
      <c r="M283" s="66" t="str">
        <f>IF(P_tab_kom!L285=0," ",P_tab_kom!L285)</f>
        <v xml:space="preserve"> </v>
      </c>
      <c r="N283" s="66" t="str">
        <f>IF(P_tab_kom!M285=0," ",P_tab_kom!M285)</f>
        <v xml:space="preserve"> </v>
      </c>
      <c r="O283" s="66">
        <f>IF(P_tab_kom!N285=0," ",P_tab_kom!N285)</f>
        <v>2509</v>
      </c>
    </row>
    <row r="284" spans="2:15" x14ac:dyDescent="0.2">
      <c r="B284" s="65" t="str">
        <f>IF(P_tab_kom!A286=0," ",P_tab_kom!A286)</f>
        <v>1551 Eide</v>
      </c>
      <c r="C284" s="66" t="str">
        <f>IF(P_tab_kom!B286=0," ",P_tab_kom!B286)</f>
        <v xml:space="preserve"> </v>
      </c>
      <c r="D284" s="66">
        <f>IF(P_tab_kom!C286=0," ",P_tab_kom!C286)</f>
        <v>4</v>
      </c>
      <c r="E284" s="66">
        <f>IF(P_tab_kom!D286=0," ",P_tab_kom!D286)</f>
        <v>24</v>
      </c>
      <c r="F284" s="66" t="str">
        <f>IF(P_tab_kom!E286=0," ",P_tab_kom!E286)</f>
        <v xml:space="preserve"> </v>
      </c>
      <c r="G284" s="66">
        <f>IF(P_tab_kom!F286=0," ",P_tab_kom!F286)</f>
        <v>24</v>
      </c>
      <c r="H284" s="66">
        <f>IF(P_tab_kom!G286=0," ",P_tab_kom!G286)</f>
        <v>34</v>
      </c>
      <c r="I284" s="66" t="str">
        <f>IF(P_tab_kom!H286=0," ",P_tab_kom!H286)</f>
        <v xml:space="preserve"> </v>
      </c>
      <c r="J284" s="66">
        <f>IF(P_tab_kom!I286=0," ",P_tab_kom!I286)</f>
        <v>4</v>
      </c>
      <c r="K284" s="66">
        <f>IF(P_tab_kom!J286=0," ",P_tab_kom!J286)</f>
        <v>20</v>
      </c>
      <c r="L284" s="66">
        <f>IF(P_tab_kom!K286=0," ",P_tab_kom!K286)</f>
        <v>20</v>
      </c>
      <c r="M284" s="66">
        <f>IF(P_tab_kom!L286=0," ",P_tab_kom!L286)</f>
        <v>91</v>
      </c>
      <c r="N284" s="66">
        <f>IF(P_tab_kom!M286=0," ",P_tab_kom!M286)</f>
        <v>108</v>
      </c>
      <c r="O284" s="66">
        <f>IF(P_tab_kom!N286=0," ",P_tab_kom!N286)</f>
        <v>329</v>
      </c>
    </row>
    <row r="285" spans="2:15" x14ac:dyDescent="0.2">
      <c r="B285" s="65" t="str">
        <f>IF(P_tab_kom!A287=0," ",P_tab_kom!A287)</f>
        <v>1554 Averøy</v>
      </c>
      <c r="C285" s="66">
        <f>IF(P_tab_kom!B287=0," ",P_tab_kom!B287)</f>
        <v>11</v>
      </c>
      <c r="D285" s="66">
        <f>IF(P_tab_kom!C287=0," ",P_tab_kom!C287)</f>
        <v>16</v>
      </c>
      <c r="E285" s="66">
        <f>IF(P_tab_kom!D287=0," ",P_tab_kom!D287)</f>
        <v>72</v>
      </c>
      <c r="F285" s="66">
        <f>IF(P_tab_kom!E287=0," ",P_tab_kom!E287)</f>
        <v>3</v>
      </c>
      <c r="G285" s="66" t="str">
        <f>IF(P_tab_kom!F287=0," ",P_tab_kom!F287)</f>
        <v xml:space="preserve"> </v>
      </c>
      <c r="H285" s="66" t="str">
        <f>IF(P_tab_kom!G287=0," ",P_tab_kom!G287)</f>
        <v xml:space="preserve"> </v>
      </c>
      <c r="I285" s="66" t="str">
        <f>IF(P_tab_kom!H287=0," ",P_tab_kom!H287)</f>
        <v xml:space="preserve"> </v>
      </c>
      <c r="J285" s="66">
        <f>IF(P_tab_kom!I287=0," ",P_tab_kom!I287)</f>
        <v>5</v>
      </c>
      <c r="K285" s="66" t="str">
        <f>IF(P_tab_kom!J287=0," ",P_tab_kom!J287)</f>
        <v xml:space="preserve"> </v>
      </c>
      <c r="L285" s="66" t="str">
        <f>IF(P_tab_kom!K287=0," ",P_tab_kom!K287)</f>
        <v xml:space="preserve"> </v>
      </c>
      <c r="M285" s="66">
        <f>IF(P_tab_kom!L287=0," ",P_tab_kom!L287)</f>
        <v>23</v>
      </c>
      <c r="N285" s="66">
        <f>IF(P_tab_kom!M287=0," ",P_tab_kom!M287)</f>
        <v>19</v>
      </c>
      <c r="O285" s="66">
        <f>IF(P_tab_kom!N287=0," ",P_tab_kom!N287)</f>
        <v>149</v>
      </c>
    </row>
    <row r="286" spans="2:15" x14ac:dyDescent="0.2">
      <c r="B286" s="65" t="str">
        <f>IF(P_tab_kom!A288=0," ",P_tab_kom!A288)</f>
        <v>1557 Gjemnes</v>
      </c>
      <c r="C286" s="66" t="str">
        <f>IF(P_tab_kom!B288=0," ",P_tab_kom!B288)</f>
        <v xml:space="preserve"> </v>
      </c>
      <c r="D286" s="66" t="str">
        <f>IF(P_tab_kom!C288=0," ",P_tab_kom!C288)</f>
        <v xml:space="preserve"> </v>
      </c>
      <c r="E286" s="66">
        <f>IF(P_tab_kom!D288=0," ",P_tab_kom!D288)</f>
        <v>157</v>
      </c>
      <c r="F286" s="66">
        <f>IF(P_tab_kom!E288=0," ",P_tab_kom!E288)</f>
        <v>188</v>
      </c>
      <c r="G286" s="66">
        <f>IF(P_tab_kom!F288=0," ",P_tab_kom!F288)</f>
        <v>10</v>
      </c>
      <c r="H286" s="66">
        <f>IF(P_tab_kom!G288=0," ",P_tab_kom!G288)</f>
        <v>18</v>
      </c>
      <c r="I286" s="66" t="str">
        <f>IF(P_tab_kom!H288=0," ",P_tab_kom!H288)</f>
        <v xml:space="preserve"> </v>
      </c>
      <c r="J286" s="66">
        <f>IF(P_tab_kom!I288=0," ",P_tab_kom!I288)</f>
        <v>13</v>
      </c>
      <c r="K286" s="66" t="str">
        <f>IF(P_tab_kom!J288=0," ",P_tab_kom!J288)</f>
        <v xml:space="preserve"> </v>
      </c>
      <c r="L286" s="66" t="str">
        <f>IF(P_tab_kom!K288=0," ",P_tab_kom!K288)</f>
        <v xml:space="preserve"> </v>
      </c>
      <c r="M286" s="66">
        <f>IF(P_tab_kom!L288=0," ",P_tab_kom!L288)</f>
        <v>93</v>
      </c>
      <c r="N286" s="66">
        <f>IF(P_tab_kom!M288=0," ",P_tab_kom!M288)</f>
        <v>26</v>
      </c>
      <c r="O286" s="66">
        <f>IF(P_tab_kom!N288=0," ",P_tab_kom!N288)</f>
        <v>505</v>
      </c>
    </row>
    <row r="287" spans="2:15" x14ac:dyDescent="0.2">
      <c r="B287" s="65" t="str">
        <f>IF(P_tab_kom!A289=0," ",P_tab_kom!A289)</f>
        <v>1560 Tingvoll</v>
      </c>
      <c r="C287" s="66">
        <f>IF(P_tab_kom!B289=0," ",P_tab_kom!B289)</f>
        <v>60</v>
      </c>
      <c r="D287" s="66">
        <f>IF(P_tab_kom!C289=0," ",P_tab_kom!C289)</f>
        <v>60</v>
      </c>
      <c r="E287" s="66">
        <f>IF(P_tab_kom!D289=0," ",P_tab_kom!D289)</f>
        <v>190</v>
      </c>
      <c r="F287" s="66">
        <f>IF(P_tab_kom!E289=0," ",P_tab_kom!E289)</f>
        <v>190</v>
      </c>
      <c r="G287" s="66">
        <f>IF(P_tab_kom!F289=0," ",P_tab_kom!F289)</f>
        <v>60</v>
      </c>
      <c r="H287" s="66">
        <f>IF(P_tab_kom!G289=0," ",P_tab_kom!G289)</f>
        <v>10</v>
      </c>
      <c r="I287" s="66">
        <f>IF(P_tab_kom!H289=0," ",P_tab_kom!H289)</f>
        <v>40</v>
      </c>
      <c r="J287" s="66">
        <f>IF(P_tab_kom!I289=0," ",P_tab_kom!I289)</f>
        <v>50</v>
      </c>
      <c r="K287" s="66">
        <f>IF(P_tab_kom!J289=0," ",P_tab_kom!J289)</f>
        <v>68</v>
      </c>
      <c r="L287" s="66">
        <f>IF(P_tab_kom!K289=0," ",P_tab_kom!K289)</f>
        <v>160</v>
      </c>
      <c r="M287" s="66" t="str">
        <f>IF(P_tab_kom!L289=0," ",P_tab_kom!L289)</f>
        <v xml:space="preserve"> </v>
      </c>
      <c r="N287" s="66">
        <f>IF(P_tab_kom!M289=0," ",P_tab_kom!M289)</f>
        <v>171</v>
      </c>
      <c r="O287" s="66">
        <f>IF(P_tab_kom!N289=0," ",P_tab_kom!N289)</f>
        <v>1059</v>
      </c>
    </row>
    <row r="288" spans="2:15" x14ac:dyDescent="0.2">
      <c r="B288" s="65" t="str">
        <f>IF(P_tab_kom!A290=0," ",P_tab_kom!A290)</f>
        <v>1563 Sunndal</v>
      </c>
      <c r="C288" s="66" t="str">
        <f>IF(P_tab_kom!B290=0," ",P_tab_kom!B290)</f>
        <v xml:space="preserve"> </v>
      </c>
      <c r="D288" s="66" t="str">
        <f>IF(P_tab_kom!C290=0," ",P_tab_kom!C290)</f>
        <v xml:space="preserve"> </v>
      </c>
      <c r="E288" s="66">
        <f>IF(P_tab_kom!D290=0," ",P_tab_kom!D290)</f>
        <v>9</v>
      </c>
      <c r="F288" s="66" t="str">
        <f>IF(P_tab_kom!E290=0," ",P_tab_kom!E290)</f>
        <v xml:space="preserve"> </v>
      </c>
      <c r="G288" s="66" t="str">
        <f>IF(P_tab_kom!F290=0," ",P_tab_kom!F290)</f>
        <v xml:space="preserve"> </v>
      </c>
      <c r="H288" s="66" t="str">
        <f>IF(P_tab_kom!G290=0," ",P_tab_kom!G290)</f>
        <v xml:space="preserve"> </v>
      </c>
      <c r="I288" s="66">
        <f>IF(P_tab_kom!H290=0," ",P_tab_kom!H290)</f>
        <v>4</v>
      </c>
      <c r="J288" s="66">
        <f>IF(P_tab_kom!I290=0," ",P_tab_kom!I290)</f>
        <v>40</v>
      </c>
      <c r="K288" s="66">
        <f>IF(P_tab_kom!J290=0," ",P_tab_kom!J290)</f>
        <v>40</v>
      </c>
      <c r="L288" s="66">
        <f>IF(P_tab_kom!K290=0," ",P_tab_kom!K290)</f>
        <v>46</v>
      </c>
      <c r="M288" s="66">
        <f>IF(P_tab_kom!L290=0," ",P_tab_kom!L290)</f>
        <v>21</v>
      </c>
      <c r="N288" s="66">
        <f>IF(P_tab_kom!M290=0," ",P_tab_kom!M290)</f>
        <v>48</v>
      </c>
      <c r="O288" s="66">
        <f>IF(P_tab_kom!N290=0," ",P_tab_kom!N290)</f>
        <v>208</v>
      </c>
    </row>
    <row r="289" spans="2:15" x14ac:dyDescent="0.2">
      <c r="B289" s="65" t="str">
        <f>IF(P_tab_kom!A291=0," ",P_tab_kom!A291)</f>
        <v>1566 Surnadal</v>
      </c>
      <c r="C289" s="66" t="str">
        <f>IF(P_tab_kom!B291=0," ",P_tab_kom!B291)</f>
        <v xml:space="preserve"> </v>
      </c>
      <c r="D289" s="66">
        <f>IF(P_tab_kom!C291=0," ",P_tab_kom!C291)</f>
        <v>46</v>
      </c>
      <c r="E289" s="66">
        <f>IF(P_tab_kom!D291=0," ",P_tab_kom!D291)</f>
        <v>5</v>
      </c>
      <c r="F289" s="66">
        <f>IF(P_tab_kom!E291=0," ",P_tab_kom!E291)</f>
        <v>20</v>
      </c>
      <c r="G289" s="66">
        <f>IF(P_tab_kom!F291=0," ",P_tab_kom!F291)</f>
        <v>382</v>
      </c>
      <c r="H289" s="66">
        <f>IF(P_tab_kom!G291=0," ",P_tab_kom!G291)</f>
        <v>295</v>
      </c>
      <c r="I289" s="66">
        <f>IF(P_tab_kom!H291=0," ",P_tab_kom!H291)</f>
        <v>11</v>
      </c>
      <c r="J289" s="66">
        <f>IF(P_tab_kom!I291=0," ",P_tab_kom!I291)</f>
        <v>75</v>
      </c>
      <c r="K289" s="66">
        <f>IF(P_tab_kom!J291=0," ",P_tab_kom!J291)</f>
        <v>3</v>
      </c>
      <c r="L289" s="66">
        <f>IF(P_tab_kom!K291=0," ",P_tab_kom!K291)</f>
        <v>92</v>
      </c>
      <c r="M289" s="66">
        <f>IF(P_tab_kom!L291=0," ",P_tab_kom!L291)</f>
        <v>133</v>
      </c>
      <c r="N289" s="66">
        <f>IF(P_tab_kom!M291=0," ",P_tab_kom!M291)</f>
        <v>261</v>
      </c>
      <c r="O289" s="66">
        <f>IF(P_tab_kom!N291=0," ",P_tab_kom!N291)</f>
        <v>1323</v>
      </c>
    </row>
    <row r="290" spans="2:15" x14ac:dyDescent="0.2">
      <c r="B290" s="65" t="str">
        <f>IF(P_tab_kom!A292=0," ",P_tab_kom!A292)</f>
        <v>1567 Rindal</v>
      </c>
      <c r="C290" s="66">
        <f>IF(P_tab_kom!B292=0," ",P_tab_kom!B292)</f>
        <v>78</v>
      </c>
      <c r="D290" s="66">
        <f>IF(P_tab_kom!C292=0," ",P_tab_kom!C292)</f>
        <v>11</v>
      </c>
      <c r="E290" s="66">
        <f>IF(P_tab_kom!D292=0," ",P_tab_kom!D292)</f>
        <v>8</v>
      </c>
      <c r="F290" s="66">
        <f>IF(P_tab_kom!E292=0," ",P_tab_kom!E292)</f>
        <v>87</v>
      </c>
      <c r="G290" s="66">
        <f>IF(P_tab_kom!F292=0," ",P_tab_kom!F292)</f>
        <v>89</v>
      </c>
      <c r="H290" s="66">
        <f>IF(P_tab_kom!G292=0," ",P_tab_kom!G292)</f>
        <v>170</v>
      </c>
      <c r="I290" s="66">
        <f>IF(P_tab_kom!H292=0," ",P_tab_kom!H292)</f>
        <v>50</v>
      </c>
      <c r="J290" s="66">
        <f>IF(P_tab_kom!I292=0," ",P_tab_kom!I292)</f>
        <v>30</v>
      </c>
      <c r="K290" s="66" t="str">
        <f>IF(P_tab_kom!J292=0," ",P_tab_kom!J292)</f>
        <v xml:space="preserve"> </v>
      </c>
      <c r="L290" s="66">
        <f>IF(P_tab_kom!K292=0," ",P_tab_kom!K292)</f>
        <v>40</v>
      </c>
      <c r="M290" s="66">
        <f>IF(P_tab_kom!L292=0," ",P_tab_kom!L292)</f>
        <v>8</v>
      </c>
      <c r="N290" s="66" t="str">
        <f>IF(P_tab_kom!M292=0," ",P_tab_kom!M292)</f>
        <v xml:space="preserve"> </v>
      </c>
      <c r="O290" s="66">
        <f>IF(P_tab_kom!N292=0," ",P_tab_kom!N292)</f>
        <v>571</v>
      </c>
    </row>
    <row r="291" spans="2:15" x14ac:dyDescent="0.2">
      <c r="B291" s="65" t="str">
        <f>IF(P_tab_kom!A293=0," ",P_tab_kom!A293)</f>
        <v>1571 Halsa</v>
      </c>
      <c r="C291" s="66" t="str">
        <f>IF(P_tab_kom!B293=0," ",P_tab_kom!B293)</f>
        <v xml:space="preserve"> </v>
      </c>
      <c r="D291" s="66" t="str">
        <f>IF(P_tab_kom!C293=0," ",P_tab_kom!C293)</f>
        <v xml:space="preserve"> </v>
      </c>
      <c r="E291" s="66" t="str">
        <f>IF(P_tab_kom!D293=0," ",P_tab_kom!D293)</f>
        <v xml:space="preserve"> </v>
      </c>
      <c r="F291" s="66">
        <f>IF(P_tab_kom!E293=0," ",P_tab_kom!E293)</f>
        <v>25</v>
      </c>
      <c r="G291" s="66">
        <f>IF(P_tab_kom!F293=0," ",P_tab_kom!F293)</f>
        <v>49</v>
      </c>
      <c r="H291" s="66">
        <f>IF(P_tab_kom!G293=0," ",P_tab_kom!G293)</f>
        <v>49</v>
      </c>
      <c r="I291" s="66" t="str">
        <f>IF(P_tab_kom!H293=0," ",P_tab_kom!H293)</f>
        <v xml:space="preserve"> </v>
      </c>
      <c r="J291" s="66" t="str">
        <f>IF(P_tab_kom!I293=0," ",P_tab_kom!I293)</f>
        <v xml:space="preserve"> </v>
      </c>
      <c r="K291" s="66" t="str">
        <f>IF(P_tab_kom!J293=0," ",P_tab_kom!J293)</f>
        <v xml:space="preserve"> </v>
      </c>
      <c r="L291" s="66" t="str">
        <f>IF(P_tab_kom!K293=0," ",P_tab_kom!K293)</f>
        <v xml:space="preserve"> </v>
      </c>
      <c r="M291" s="66">
        <f>IF(P_tab_kom!L293=0," ",P_tab_kom!L293)</f>
        <v>42</v>
      </c>
      <c r="N291" s="66" t="str">
        <f>IF(P_tab_kom!M293=0," ",P_tab_kom!M293)</f>
        <v xml:space="preserve"> </v>
      </c>
      <c r="O291" s="66">
        <f>IF(P_tab_kom!N293=0," ",P_tab_kom!N293)</f>
        <v>165</v>
      </c>
    </row>
    <row r="292" spans="2:15" x14ac:dyDescent="0.2">
      <c r="B292" s="65" t="str">
        <f>IF(P_tab_kom!A294=0," ",P_tab_kom!A294)</f>
        <v>1573 Smøla</v>
      </c>
      <c r="C292" s="66" t="str">
        <f>IF(P_tab_kom!B294=0," ",P_tab_kom!B294)</f>
        <v xml:space="preserve"> </v>
      </c>
      <c r="D292" s="66" t="str">
        <f>IF(P_tab_kom!C294=0," ",P_tab_kom!C294)</f>
        <v xml:space="preserve"> </v>
      </c>
      <c r="E292" s="66" t="str">
        <f>IF(P_tab_kom!D294=0," ",P_tab_kom!D294)</f>
        <v xml:space="preserve"> </v>
      </c>
      <c r="F292" s="66">
        <f>IF(P_tab_kom!E294=0," ",P_tab_kom!E294)</f>
        <v>190</v>
      </c>
      <c r="G292" s="66" t="str">
        <f>IF(P_tab_kom!F294=0," ",P_tab_kom!F294)</f>
        <v xml:space="preserve"> </v>
      </c>
      <c r="H292" s="66">
        <f>IF(P_tab_kom!G294=0," ",P_tab_kom!G294)</f>
        <v>778</v>
      </c>
      <c r="I292" s="66">
        <f>IF(P_tab_kom!H294=0," ",P_tab_kom!H294)</f>
        <v>178</v>
      </c>
      <c r="J292" s="66" t="str">
        <f>IF(P_tab_kom!I294=0," ",P_tab_kom!I294)</f>
        <v xml:space="preserve"> </v>
      </c>
      <c r="K292" s="66">
        <f>IF(P_tab_kom!J294=0," ",P_tab_kom!J294)</f>
        <v>40</v>
      </c>
      <c r="L292" s="66" t="str">
        <f>IF(P_tab_kom!K294=0," ",P_tab_kom!K294)</f>
        <v xml:space="preserve"> </v>
      </c>
      <c r="M292" s="66" t="str">
        <f>IF(P_tab_kom!L294=0," ",P_tab_kom!L294)</f>
        <v xml:space="preserve"> </v>
      </c>
      <c r="N292" s="66" t="str">
        <f>IF(P_tab_kom!M294=0," ",P_tab_kom!M294)</f>
        <v xml:space="preserve"> </v>
      </c>
      <c r="O292" s="66">
        <f>IF(P_tab_kom!N294=0," ",P_tab_kom!N294)</f>
        <v>1186</v>
      </c>
    </row>
    <row r="293" spans="2:15" x14ac:dyDescent="0.2">
      <c r="B293" s="65" t="str">
        <f>IF(P_tab_kom!A295=0," ",P_tab_kom!A295)</f>
        <v>1576 Aure</v>
      </c>
      <c r="C293" s="66" t="str">
        <f>IF(P_tab_kom!B295=0," ",P_tab_kom!B295)</f>
        <v xml:space="preserve"> </v>
      </c>
      <c r="D293" s="66" t="str">
        <f>IF(P_tab_kom!C295=0," ",P_tab_kom!C295)</f>
        <v xml:space="preserve"> </v>
      </c>
      <c r="E293" s="66">
        <f>IF(P_tab_kom!D295=0," ",P_tab_kom!D295)</f>
        <v>5</v>
      </c>
      <c r="F293" s="66" t="str">
        <f>IF(P_tab_kom!E295=0," ",P_tab_kom!E295)</f>
        <v xml:space="preserve"> </v>
      </c>
      <c r="G293" s="66" t="str">
        <f>IF(P_tab_kom!F295=0," ",P_tab_kom!F295)</f>
        <v xml:space="preserve"> </v>
      </c>
      <c r="H293" s="66" t="str">
        <f>IF(P_tab_kom!G295=0," ",P_tab_kom!G295)</f>
        <v xml:space="preserve"> </v>
      </c>
      <c r="I293" s="66" t="str">
        <f>IF(P_tab_kom!H295=0," ",P_tab_kom!H295)</f>
        <v xml:space="preserve"> </v>
      </c>
      <c r="J293" s="66" t="str">
        <f>IF(P_tab_kom!I295=0," ",P_tab_kom!I295)</f>
        <v xml:space="preserve"> </v>
      </c>
      <c r="K293" s="66" t="str">
        <f>IF(P_tab_kom!J295=0," ",P_tab_kom!J295)</f>
        <v xml:space="preserve"> </v>
      </c>
      <c r="L293" s="66">
        <f>IF(P_tab_kom!K295=0," ",P_tab_kom!K295)</f>
        <v>35</v>
      </c>
      <c r="M293" s="66">
        <f>IF(P_tab_kom!L295=0," ",P_tab_kom!L295)</f>
        <v>40</v>
      </c>
      <c r="N293" s="66">
        <f>IF(P_tab_kom!M295=0," ",P_tab_kom!M295)</f>
        <v>20</v>
      </c>
      <c r="O293" s="66">
        <f>IF(P_tab_kom!N295=0," ",P_tab_kom!N295)</f>
        <v>100</v>
      </c>
    </row>
    <row r="294" spans="2:15" x14ac:dyDescent="0.2">
      <c r="B294" s="65" t="str">
        <f>IF(P_tab_kom!A296=0," ",P_tab_kom!A296)</f>
        <v>1805 Bodø</v>
      </c>
      <c r="C294" s="66" t="str">
        <f>IF(P_tab_kom!B296=0," ",P_tab_kom!B296)</f>
        <v xml:space="preserve"> </v>
      </c>
      <c r="D294" s="66" t="str">
        <f>IF(P_tab_kom!C296=0," ",P_tab_kom!C296)</f>
        <v xml:space="preserve"> </v>
      </c>
      <c r="E294" s="66" t="str">
        <f>IF(P_tab_kom!D296=0," ",P_tab_kom!D296)</f>
        <v xml:space="preserve"> </v>
      </c>
      <c r="F294" s="66" t="str">
        <f>IF(P_tab_kom!E296=0," ",P_tab_kom!E296)</f>
        <v xml:space="preserve"> </v>
      </c>
      <c r="G294" s="66">
        <f>IF(P_tab_kom!F296=0," ",P_tab_kom!F296)</f>
        <v>71</v>
      </c>
      <c r="H294" s="66">
        <f>IF(P_tab_kom!G296=0," ",P_tab_kom!G296)</f>
        <v>100</v>
      </c>
      <c r="I294" s="66">
        <f>IF(P_tab_kom!H296=0," ",P_tab_kom!H296)</f>
        <v>50</v>
      </c>
      <c r="J294" s="66">
        <f>IF(P_tab_kom!I296=0," ",P_tab_kom!I296)</f>
        <v>50</v>
      </c>
      <c r="K294" s="66" t="str">
        <f>IF(P_tab_kom!J296=0," ",P_tab_kom!J296)</f>
        <v xml:space="preserve"> </v>
      </c>
      <c r="L294" s="66" t="str">
        <f>IF(P_tab_kom!K296=0," ",P_tab_kom!K296)</f>
        <v xml:space="preserve"> </v>
      </c>
      <c r="M294" s="66" t="str">
        <f>IF(P_tab_kom!L296=0," ",P_tab_kom!L296)</f>
        <v xml:space="preserve"> </v>
      </c>
      <c r="N294" s="66">
        <f>IF(P_tab_kom!M296=0," ",P_tab_kom!M296)</f>
        <v>35</v>
      </c>
      <c r="O294" s="66">
        <f>IF(P_tab_kom!N296=0," ",P_tab_kom!N296)</f>
        <v>306</v>
      </c>
    </row>
    <row r="295" spans="2:15" x14ac:dyDescent="0.2">
      <c r="B295" s="65" t="str">
        <f>IF(P_tab_kom!A297=0," ",P_tab_kom!A297)</f>
        <v>1805 Narvik</v>
      </c>
      <c r="C295" s="66" t="str">
        <f>IF(P_tab_kom!B297=0," ",P_tab_kom!B297)</f>
        <v xml:space="preserve"> </v>
      </c>
      <c r="D295" s="66" t="str">
        <f>IF(P_tab_kom!C297=0," ",P_tab_kom!C297)</f>
        <v xml:space="preserve"> </v>
      </c>
      <c r="E295" s="66" t="str">
        <f>IF(P_tab_kom!D297=0," ",P_tab_kom!D297)</f>
        <v xml:space="preserve"> </v>
      </c>
      <c r="F295" s="66" t="str">
        <f>IF(P_tab_kom!E297=0," ",P_tab_kom!E297)</f>
        <v xml:space="preserve"> </v>
      </c>
      <c r="G295" s="66" t="str">
        <f>IF(P_tab_kom!F297=0," ",P_tab_kom!F297)</f>
        <v xml:space="preserve"> </v>
      </c>
      <c r="H295" s="66">
        <f>IF(P_tab_kom!G297=0," ",P_tab_kom!G297)</f>
        <v>22</v>
      </c>
      <c r="I295" s="66" t="str">
        <f>IF(P_tab_kom!H297=0," ",P_tab_kom!H297)</f>
        <v xml:space="preserve"> </v>
      </c>
      <c r="J295" s="66">
        <f>IF(P_tab_kom!I297=0," ",P_tab_kom!I297)</f>
        <v>9</v>
      </c>
      <c r="K295" s="66" t="str">
        <f>IF(P_tab_kom!J297=0," ",P_tab_kom!J297)</f>
        <v xml:space="preserve"> </v>
      </c>
      <c r="L295" s="66" t="str">
        <f>IF(P_tab_kom!K297=0," ",P_tab_kom!K297)</f>
        <v xml:space="preserve"> </v>
      </c>
      <c r="M295" s="66" t="str">
        <f>IF(P_tab_kom!L297=0," ",P_tab_kom!L297)</f>
        <v xml:space="preserve"> </v>
      </c>
      <c r="N295" s="66">
        <f>IF(P_tab_kom!M297=0," ",P_tab_kom!M297)</f>
        <v>68</v>
      </c>
      <c r="O295" s="66">
        <f>IF(P_tab_kom!N297=0," ",P_tab_kom!N297)</f>
        <v>99</v>
      </c>
    </row>
    <row r="296" spans="2:15" x14ac:dyDescent="0.2">
      <c r="B296" s="65" t="str">
        <f>IF(P_tab_kom!A298=0," ",P_tab_kom!A298)</f>
        <v>1811 Bindal</v>
      </c>
      <c r="C296" s="66" t="str">
        <f>IF(P_tab_kom!B298=0," ",P_tab_kom!B298)</f>
        <v xml:space="preserve"> </v>
      </c>
      <c r="D296" s="66" t="str">
        <f>IF(P_tab_kom!C298=0," ",P_tab_kom!C298)</f>
        <v xml:space="preserve"> </v>
      </c>
      <c r="E296" s="66">
        <f>IF(P_tab_kom!D298=0," ",P_tab_kom!D298)</f>
        <v>10</v>
      </c>
      <c r="F296" s="66" t="str">
        <f>IF(P_tab_kom!E298=0," ",P_tab_kom!E298)</f>
        <v xml:space="preserve"> </v>
      </c>
      <c r="G296" s="66">
        <f>IF(P_tab_kom!F298=0," ",P_tab_kom!F298)</f>
        <v>50</v>
      </c>
      <c r="H296" s="66" t="str">
        <f>IF(P_tab_kom!G298=0," ",P_tab_kom!G298)</f>
        <v xml:space="preserve"> </v>
      </c>
      <c r="I296" s="66" t="str">
        <f>IF(P_tab_kom!H298=0," ",P_tab_kom!H298)</f>
        <v xml:space="preserve"> </v>
      </c>
      <c r="J296" s="66" t="str">
        <f>IF(P_tab_kom!I298=0," ",P_tab_kom!I298)</f>
        <v xml:space="preserve"> </v>
      </c>
      <c r="K296" s="66" t="str">
        <f>IF(P_tab_kom!J298=0," ",P_tab_kom!J298)</f>
        <v xml:space="preserve"> </v>
      </c>
      <c r="L296" s="66">
        <f>IF(P_tab_kom!K298=0," ",P_tab_kom!K298)</f>
        <v>6</v>
      </c>
      <c r="M296" s="66" t="str">
        <f>IF(P_tab_kom!L298=0," ",P_tab_kom!L298)</f>
        <v xml:space="preserve"> </v>
      </c>
      <c r="N296" s="66">
        <f>IF(P_tab_kom!M298=0," ",P_tab_kom!M298)</f>
        <v>34</v>
      </c>
      <c r="O296" s="66">
        <f>IF(P_tab_kom!N298=0," ",P_tab_kom!N298)</f>
        <v>100</v>
      </c>
    </row>
    <row r="297" spans="2:15" x14ac:dyDescent="0.2">
      <c r="B297" s="65" t="str">
        <f>IF(P_tab_kom!A299=0," ",P_tab_kom!A299)</f>
        <v>1812 Sømna</v>
      </c>
      <c r="C297" s="66" t="str">
        <f>IF(P_tab_kom!B299=0," ",P_tab_kom!B299)</f>
        <v xml:space="preserve"> </v>
      </c>
      <c r="D297" s="66">
        <f>IF(P_tab_kom!C299=0," ",P_tab_kom!C299)</f>
        <v>3</v>
      </c>
      <c r="E297" s="66">
        <f>IF(P_tab_kom!D299=0," ",P_tab_kom!D299)</f>
        <v>243</v>
      </c>
      <c r="F297" s="66">
        <f>IF(P_tab_kom!E299=0," ",P_tab_kom!E299)</f>
        <v>130</v>
      </c>
      <c r="G297" s="66" t="str">
        <f>IF(P_tab_kom!F299=0," ",P_tab_kom!F299)</f>
        <v xml:space="preserve"> </v>
      </c>
      <c r="H297" s="66">
        <f>IF(P_tab_kom!G299=0," ",P_tab_kom!G299)</f>
        <v>245</v>
      </c>
      <c r="I297" s="66">
        <f>IF(P_tab_kom!H299=0," ",P_tab_kom!H299)</f>
        <v>23</v>
      </c>
      <c r="J297" s="66">
        <f>IF(P_tab_kom!I299=0," ",P_tab_kom!I299)</f>
        <v>24</v>
      </c>
      <c r="K297" s="66">
        <f>IF(P_tab_kom!J299=0," ",P_tab_kom!J299)</f>
        <v>50</v>
      </c>
      <c r="L297" s="66">
        <f>IF(P_tab_kom!K299=0," ",P_tab_kom!K299)</f>
        <v>35</v>
      </c>
      <c r="M297" s="66">
        <f>IF(P_tab_kom!L299=0," ",P_tab_kom!L299)</f>
        <v>4</v>
      </c>
      <c r="N297" s="66">
        <f>IF(P_tab_kom!M299=0," ",P_tab_kom!M299)</f>
        <v>81</v>
      </c>
      <c r="O297" s="66">
        <f>IF(P_tab_kom!N299=0," ",P_tab_kom!N299)</f>
        <v>838</v>
      </c>
    </row>
    <row r="298" spans="2:15" x14ac:dyDescent="0.2">
      <c r="B298" s="65" t="str">
        <f>IF(P_tab_kom!A300=0," ",P_tab_kom!A300)</f>
        <v>1813 Brønnøy</v>
      </c>
      <c r="C298" s="66">
        <f>IF(P_tab_kom!B300=0," ",P_tab_kom!B300)</f>
        <v>228</v>
      </c>
      <c r="D298" s="66">
        <f>IF(P_tab_kom!C300=0," ",P_tab_kom!C300)</f>
        <v>95</v>
      </c>
      <c r="E298" s="66">
        <f>IF(P_tab_kom!D300=0," ",P_tab_kom!D300)</f>
        <v>81</v>
      </c>
      <c r="F298" s="66">
        <f>IF(P_tab_kom!E300=0," ",P_tab_kom!E300)</f>
        <v>103</v>
      </c>
      <c r="G298" s="66" t="str">
        <f>IF(P_tab_kom!F300=0," ",P_tab_kom!F300)</f>
        <v xml:space="preserve"> </v>
      </c>
      <c r="H298" s="66">
        <f>IF(P_tab_kom!G300=0," ",P_tab_kom!G300)</f>
        <v>4</v>
      </c>
      <c r="I298" s="66">
        <f>IF(P_tab_kom!H300=0," ",P_tab_kom!H300)</f>
        <v>71</v>
      </c>
      <c r="J298" s="66">
        <f>IF(P_tab_kom!I300=0," ",P_tab_kom!I300)</f>
        <v>22</v>
      </c>
      <c r="K298" s="66" t="str">
        <f>IF(P_tab_kom!J300=0," ",P_tab_kom!J300)</f>
        <v xml:space="preserve"> </v>
      </c>
      <c r="L298" s="66" t="str">
        <f>IF(P_tab_kom!K300=0," ",P_tab_kom!K300)</f>
        <v xml:space="preserve"> </v>
      </c>
      <c r="M298" s="66">
        <f>IF(P_tab_kom!L300=0," ",P_tab_kom!L300)</f>
        <v>4</v>
      </c>
      <c r="N298" s="66" t="str">
        <f>IF(P_tab_kom!M300=0," ",P_tab_kom!M300)</f>
        <v xml:space="preserve"> </v>
      </c>
      <c r="O298" s="66">
        <f>IF(P_tab_kom!N300=0," ",P_tab_kom!N300)</f>
        <v>608</v>
      </c>
    </row>
    <row r="299" spans="2:15" x14ac:dyDescent="0.2">
      <c r="B299" s="65" t="str">
        <f>IF(P_tab_kom!A301=0," ",P_tab_kom!A301)</f>
        <v>1815 Vega</v>
      </c>
      <c r="C299" s="66">
        <f>IF(P_tab_kom!B301=0," ",P_tab_kom!B301)</f>
        <v>125</v>
      </c>
      <c r="D299" s="66">
        <f>IF(P_tab_kom!C301=0," ",P_tab_kom!C301)</f>
        <v>300</v>
      </c>
      <c r="E299" s="66">
        <f>IF(P_tab_kom!D301=0," ",P_tab_kom!D301)</f>
        <v>30</v>
      </c>
      <c r="F299" s="66">
        <f>IF(P_tab_kom!E301=0," ",P_tab_kom!E301)</f>
        <v>35</v>
      </c>
      <c r="G299" s="66">
        <f>IF(P_tab_kom!F301=0," ",P_tab_kom!F301)</f>
        <v>150</v>
      </c>
      <c r="H299" s="66" t="str">
        <f>IF(P_tab_kom!G301=0," ",P_tab_kom!G301)</f>
        <v xml:space="preserve"> </v>
      </c>
      <c r="I299" s="66">
        <f>IF(P_tab_kom!H301=0," ",P_tab_kom!H301)</f>
        <v>85</v>
      </c>
      <c r="J299" s="66" t="str">
        <f>IF(P_tab_kom!I301=0," ",P_tab_kom!I301)</f>
        <v xml:space="preserve"> </v>
      </c>
      <c r="K299" s="66">
        <f>IF(P_tab_kom!J301=0," ",P_tab_kom!J301)</f>
        <v>75</v>
      </c>
      <c r="L299" s="66" t="str">
        <f>IF(P_tab_kom!K301=0," ",P_tab_kom!K301)</f>
        <v xml:space="preserve"> </v>
      </c>
      <c r="M299" s="66" t="str">
        <f>IF(P_tab_kom!L301=0," ",P_tab_kom!L301)</f>
        <v xml:space="preserve"> </v>
      </c>
      <c r="N299" s="66">
        <f>IF(P_tab_kom!M301=0," ",P_tab_kom!M301)</f>
        <v>20</v>
      </c>
      <c r="O299" s="66">
        <f>IF(P_tab_kom!N301=0," ",P_tab_kom!N301)</f>
        <v>820</v>
      </c>
    </row>
    <row r="300" spans="2:15" x14ac:dyDescent="0.2">
      <c r="B300" s="65" t="str">
        <f>IF(P_tab_kom!A302=0," ",P_tab_kom!A302)</f>
        <v>1816 Vevelstad</v>
      </c>
      <c r="C300" s="66" t="str">
        <f>IF(P_tab_kom!B302=0," ",P_tab_kom!B302)</f>
        <v xml:space="preserve"> </v>
      </c>
      <c r="D300" s="66">
        <f>IF(P_tab_kom!C302=0," ",P_tab_kom!C302)</f>
        <v>103</v>
      </c>
      <c r="E300" s="66" t="str">
        <f>IF(P_tab_kom!D302=0," ",P_tab_kom!D302)</f>
        <v xml:space="preserve"> </v>
      </c>
      <c r="F300" s="66">
        <f>IF(P_tab_kom!E302=0," ",P_tab_kom!E302)</f>
        <v>45</v>
      </c>
      <c r="G300" s="66">
        <f>IF(P_tab_kom!F302=0," ",P_tab_kom!F302)</f>
        <v>45</v>
      </c>
      <c r="H300" s="66" t="str">
        <f>IF(P_tab_kom!G302=0," ",P_tab_kom!G302)</f>
        <v xml:space="preserve"> </v>
      </c>
      <c r="I300" s="66">
        <f>IF(P_tab_kom!H302=0," ",P_tab_kom!H302)</f>
        <v>32</v>
      </c>
      <c r="J300" s="66">
        <f>IF(P_tab_kom!I302=0," ",P_tab_kom!I302)</f>
        <v>8</v>
      </c>
      <c r="K300" s="66">
        <f>IF(P_tab_kom!J302=0," ",P_tab_kom!J302)</f>
        <v>6</v>
      </c>
      <c r="L300" s="66">
        <f>IF(P_tab_kom!K302=0," ",P_tab_kom!K302)</f>
        <v>65</v>
      </c>
      <c r="M300" s="66" t="str">
        <f>IF(P_tab_kom!L302=0," ",P_tab_kom!L302)</f>
        <v xml:space="preserve"> </v>
      </c>
      <c r="N300" s="66">
        <f>IF(P_tab_kom!M302=0," ",P_tab_kom!M302)</f>
        <v>17</v>
      </c>
      <c r="O300" s="66">
        <f>IF(P_tab_kom!N302=0," ",P_tab_kom!N302)</f>
        <v>321</v>
      </c>
    </row>
    <row r="301" spans="2:15" x14ac:dyDescent="0.2">
      <c r="B301" s="65" t="str">
        <f>IF(P_tab_kom!A303=0," ",P_tab_kom!A303)</f>
        <v>1818 Herøy (No.)</v>
      </c>
      <c r="C301" s="66" t="str">
        <f>IF(P_tab_kom!B303=0," ",P_tab_kom!B303)</f>
        <v xml:space="preserve"> </v>
      </c>
      <c r="D301" s="66" t="str">
        <f>IF(P_tab_kom!C303=0," ",P_tab_kom!C303)</f>
        <v xml:space="preserve"> </v>
      </c>
      <c r="E301" s="66" t="str">
        <f>IF(P_tab_kom!D303=0," ",P_tab_kom!D303)</f>
        <v xml:space="preserve"> </v>
      </c>
      <c r="F301" s="66">
        <f>IF(P_tab_kom!E303=0," ",P_tab_kom!E303)</f>
        <v>60</v>
      </c>
      <c r="G301" s="66" t="str">
        <f>IF(P_tab_kom!F303=0," ",P_tab_kom!F303)</f>
        <v xml:space="preserve"> </v>
      </c>
      <c r="H301" s="66" t="str">
        <f>IF(P_tab_kom!G303=0," ",P_tab_kom!G303)</f>
        <v xml:space="preserve"> </v>
      </c>
      <c r="I301" s="66">
        <f>IF(P_tab_kom!H303=0," ",P_tab_kom!H303)</f>
        <v>83</v>
      </c>
      <c r="J301" s="66">
        <f>IF(P_tab_kom!I303=0," ",P_tab_kom!I303)</f>
        <v>4</v>
      </c>
      <c r="K301" s="66">
        <f>IF(P_tab_kom!J303=0," ",P_tab_kom!J303)</f>
        <v>69</v>
      </c>
      <c r="L301" s="66">
        <f>IF(P_tab_kom!K303=0," ",P_tab_kom!K303)</f>
        <v>22</v>
      </c>
      <c r="M301" s="66" t="str">
        <f>IF(P_tab_kom!L303=0," ",P_tab_kom!L303)</f>
        <v xml:space="preserve"> </v>
      </c>
      <c r="N301" s="66" t="str">
        <f>IF(P_tab_kom!M303=0," ",P_tab_kom!M303)</f>
        <v xml:space="preserve"> </v>
      </c>
      <c r="O301" s="66">
        <f>IF(P_tab_kom!N303=0," ",P_tab_kom!N303)</f>
        <v>238</v>
      </c>
    </row>
    <row r="302" spans="2:15" x14ac:dyDescent="0.2">
      <c r="B302" s="65" t="str">
        <f>IF(P_tab_kom!A304=0," ",P_tab_kom!A304)</f>
        <v>1820 Alstahaug</v>
      </c>
      <c r="C302" s="66">
        <f>IF(P_tab_kom!B304=0," ",P_tab_kom!B304)</f>
        <v>34</v>
      </c>
      <c r="D302" s="66">
        <f>IF(P_tab_kom!C304=0," ",P_tab_kom!C304)</f>
        <v>136</v>
      </c>
      <c r="E302" s="66">
        <f>IF(P_tab_kom!D304=0," ",P_tab_kom!D304)</f>
        <v>99</v>
      </c>
      <c r="F302" s="66">
        <f>IF(P_tab_kom!E304=0," ",P_tab_kom!E304)</f>
        <v>124</v>
      </c>
      <c r="G302" s="66">
        <f>IF(P_tab_kom!F304=0," ",P_tab_kom!F304)</f>
        <v>423</v>
      </c>
      <c r="H302" s="66">
        <f>IF(P_tab_kom!G304=0," ",P_tab_kom!G304)</f>
        <v>427</v>
      </c>
      <c r="I302" s="66">
        <f>IF(P_tab_kom!H304=0," ",P_tab_kom!H304)</f>
        <v>147</v>
      </c>
      <c r="J302" s="66">
        <f>IF(P_tab_kom!I304=0," ",P_tab_kom!I304)</f>
        <v>94</v>
      </c>
      <c r="K302" s="66">
        <f>IF(P_tab_kom!J304=0," ",P_tab_kom!J304)</f>
        <v>107</v>
      </c>
      <c r="L302" s="66">
        <f>IF(P_tab_kom!K304=0," ",P_tab_kom!K304)</f>
        <v>106</v>
      </c>
      <c r="M302" s="66">
        <f>IF(P_tab_kom!L304=0," ",P_tab_kom!L304)</f>
        <v>106</v>
      </c>
      <c r="N302" s="66">
        <f>IF(P_tab_kom!M304=0," ",P_tab_kom!M304)</f>
        <v>8</v>
      </c>
      <c r="O302" s="66">
        <f>IF(P_tab_kom!N304=0," ",P_tab_kom!N304)</f>
        <v>1811</v>
      </c>
    </row>
    <row r="303" spans="2:15" x14ac:dyDescent="0.2">
      <c r="B303" s="65" t="str">
        <f>IF(P_tab_kom!A305=0," ",P_tab_kom!A305)</f>
        <v>1822 Leirfjord</v>
      </c>
      <c r="C303" s="66" t="str">
        <f>IF(P_tab_kom!B305=0," ",P_tab_kom!B305)</f>
        <v xml:space="preserve"> </v>
      </c>
      <c r="D303" s="66">
        <f>IF(P_tab_kom!C305=0," ",P_tab_kom!C305)</f>
        <v>80</v>
      </c>
      <c r="E303" s="66" t="str">
        <f>IF(P_tab_kom!D305=0," ",P_tab_kom!D305)</f>
        <v xml:space="preserve"> </v>
      </c>
      <c r="F303" s="66" t="str">
        <f>IF(P_tab_kom!E305=0," ",P_tab_kom!E305)</f>
        <v xml:space="preserve"> </v>
      </c>
      <c r="G303" s="66">
        <f>IF(P_tab_kom!F305=0," ",P_tab_kom!F305)</f>
        <v>160</v>
      </c>
      <c r="H303" s="66">
        <f>IF(P_tab_kom!G305=0," ",P_tab_kom!G305)</f>
        <v>894</v>
      </c>
      <c r="I303" s="66" t="str">
        <f>IF(P_tab_kom!H305=0," ",P_tab_kom!H305)</f>
        <v xml:space="preserve"> </v>
      </c>
      <c r="J303" s="66">
        <f>IF(P_tab_kom!I305=0," ",P_tab_kom!I305)</f>
        <v>90</v>
      </c>
      <c r="K303" s="66">
        <f>IF(P_tab_kom!J305=0," ",P_tab_kom!J305)</f>
        <v>55</v>
      </c>
      <c r="L303" s="66">
        <f>IF(P_tab_kom!K305=0," ",P_tab_kom!K305)</f>
        <v>19</v>
      </c>
      <c r="M303" s="66">
        <f>IF(P_tab_kom!L305=0," ",P_tab_kom!L305)</f>
        <v>29</v>
      </c>
      <c r="N303" s="66">
        <f>IF(P_tab_kom!M305=0," ",P_tab_kom!M305)</f>
        <v>106</v>
      </c>
      <c r="O303" s="66">
        <f>IF(P_tab_kom!N305=0," ",P_tab_kom!N305)</f>
        <v>1433</v>
      </c>
    </row>
    <row r="304" spans="2:15" x14ac:dyDescent="0.2">
      <c r="B304" s="65" t="str">
        <f>IF(P_tab_kom!A306=0," ",P_tab_kom!A306)</f>
        <v>1824 Vefsn</v>
      </c>
      <c r="C304" s="66" t="str">
        <f>IF(P_tab_kom!B306=0," ",P_tab_kom!B306)</f>
        <v xml:space="preserve"> </v>
      </c>
      <c r="D304" s="66">
        <f>IF(P_tab_kom!C306=0," ",P_tab_kom!C306)</f>
        <v>54</v>
      </c>
      <c r="E304" s="66" t="str">
        <f>IF(P_tab_kom!D306=0," ",P_tab_kom!D306)</f>
        <v xml:space="preserve"> </v>
      </c>
      <c r="F304" s="66">
        <f>IF(P_tab_kom!E306=0," ",P_tab_kom!E306)</f>
        <v>21</v>
      </c>
      <c r="G304" s="66">
        <f>IF(P_tab_kom!F306=0," ",P_tab_kom!F306)</f>
        <v>155</v>
      </c>
      <c r="H304" s="66">
        <f>IF(P_tab_kom!G306=0," ",P_tab_kom!G306)</f>
        <v>6</v>
      </c>
      <c r="I304" s="66" t="str">
        <f>IF(P_tab_kom!H306=0," ",P_tab_kom!H306)</f>
        <v xml:space="preserve"> </v>
      </c>
      <c r="J304" s="66" t="str">
        <f>IF(P_tab_kom!I306=0," ",P_tab_kom!I306)</f>
        <v xml:space="preserve"> </v>
      </c>
      <c r="K304" s="66" t="str">
        <f>IF(P_tab_kom!J306=0," ",P_tab_kom!J306)</f>
        <v xml:space="preserve"> </v>
      </c>
      <c r="L304" s="66">
        <f>IF(P_tab_kom!K306=0," ",P_tab_kom!K306)</f>
        <v>81</v>
      </c>
      <c r="M304" s="66">
        <f>IF(P_tab_kom!L306=0," ",P_tab_kom!L306)</f>
        <v>42</v>
      </c>
      <c r="N304" s="66">
        <f>IF(P_tab_kom!M306=0," ",P_tab_kom!M306)</f>
        <v>41</v>
      </c>
      <c r="O304" s="66">
        <f>IF(P_tab_kom!N306=0," ",P_tab_kom!N306)</f>
        <v>400</v>
      </c>
    </row>
    <row r="305" spans="2:15" x14ac:dyDescent="0.2">
      <c r="B305" s="65" t="str">
        <f>IF(P_tab_kom!A307=0," ",P_tab_kom!A307)</f>
        <v>1825 Grane</v>
      </c>
      <c r="C305" s="66" t="str">
        <f>IF(P_tab_kom!B307=0," ",P_tab_kom!B307)</f>
        <v xml:space="preserve"> </v>
      </c>
      <c r="D305" s="66">
        <f>IF(P_tab_kom!C307=0," ",P_tab_kom!C307)</f>
        <v>88</v>
      </c>
      <c r="E305" s="66">
        <f>IF(P_tab_kom!D307=0," ",P_tab_kom!D307)</f>
        <v>3</v>
      </c>
      <c r="F305" s="66" t="str">
        <f>IF(P_tab_kom!E307=0," ",P_tab_kom!E307)</f>
        <v xml:space="preserve"> </v>
      </c>
      <c r="G305" s="66">
        <f>IF(P_tab_kom!F307=0," ",P_tab_kom!F307)</f>
        <v>34</v>
      </c>
      <c r="H305" s="66">
        <f>IF(P_tab_kom!G307=0," ",P_tab_kom!G307)</f>
        <v>6</v>
      </c>
      <c r="I305" s="66">
        <f>IF(P_tab_kom!H307=0," ",P_tab_kom!H307)</f>
        <v>114</v>
      </c>
      <c r="J305" s="66">
        <f>IF(P_tab_kom!I307=0," ",P_tab_kom!I307)</f>
        <v>58</v>
      </c>
      <c r="K305" s="66">
        <f>IF(P_tab_kom!J307=0," ",P_tab_kom!J307)</f>
        <v>47</v>
      </c>
      <c r="L305" s="66" t="str">
        <f>IF(P_tab_kom!K307=0," ",P_tab_kom!K307)</f>
        <v xml:space="preserve"> </v>
      </c>
      <c r="M305" s="66" t="str">
        <f>IF(P_tab_kom!L307=0," ",P_tab_kom!L307)</f>
        <v xml:space="preserve"> </v>
      </c>
      <c r="N305" s="66" t="str">
        <f>IF(P_tab_kom!M307=0," ",P_tab_kom!M307)</f>
        <v xml:space="preserve"> </v>
      </c>
      <c r="O305" s="66">
        <f>IF(P_tab_kom!N307=0," ",P_tab_kom!N307)</f>
        <v>350</v>
      </c>
    </row>
    <row r="306" spans="2:15" x14ac:dyDescent="0.2">
      <c r="B306" s="65" t="str">
        <f>IF(P_tab_kom!A308=0," ",P_tab_kom!A308)</f>
        <v>1826 Hattfjelldal</v>
      </c>
      <c r="C306" s="66">
        <f>IF(P_tab_kom!B308=0," ",P_tab_kom!B308)</f>
        <v>65</v>
      </c>
      <c r="D306" s="66">
        <f>IF(P_tab_kom!C308=0," ",P_tab_kom!C308)</f>
        <v>88</v>
      </c>
      <c r="E306" s="66">
        <f>IF(P_tab_kom!D308=0," ",P_tab_kom!D308)</f>
        <v>65</v>
      </c>
      <c r="F306" s="66">
        <f>IF(P_tab_kom!E308=0," ",P_tab_kom!E308)</f>
        <v>90</v>
      </c>
      <c r="G306" s="66">
        <f>IF(P_tab_kom!F308=0," ",P_tab_kom!F308)</f>
        <v>188</v>
      </c>
      <c r="H306" s="66">
        <f>IF(P_tab_kom!G308=0," ",P_tab_kom!G308)</f>
        <v>167</v>
      </c>
      <c r="I306" s="66">
        <f>IF(P_tab_kom!H308=0," ",P_tab_kom!H308)</f>
        <v>128</v>
      </c>
      <c r="J306" s="66">
        <f>IF(P_tab_kom!I308=0," ",P_tab_kom!I308)</f>
        <v>53</v>
      </c>
      <c r="K306" s="66">
        <f>IF(P_tab_kom!J308=0," ",P_tab_kom!J308)</f>
        <v>322</v>
      </c>
      <c r="L306" s="66">
        <f>IF(P_tab_kom!K308=0," ",P_tab_kom!K308)</f>
        <v>32</v>
      </c>
      <c r="M306" s="66">
        <f>IF(P_tab_kom!L308=0," ",P_tab_kom!L308)</f>
        <v>143</v>
      </c>
      <c r="N306" s="66">
        <f>IF(P_tab_kom!M308=0," ",P_tab_kom!M308)</f>
        <v>220</v>
      </c>
      <c r="O306" s="66">
        <f>IF(P_tab_kom!N308=0," ",P_tab_kom!N308)</f>
        <v>1561</v>
      </c>
    </row>
    <row r="307" spans="2:15" x14ac:dyDescent="0.2">
      <c r="B307" s="65" t="str">
        <f>IF(P_tab_kom!A309=0," ",P_tab_kom!A309)</f>
        <v>1827 Dønna</v>
      </c>
      <c r="C307" s="66" t="str">
        <f>IF(P_tab_kom!B309=0," ",P_tab_kom!B309)</f>
        <v xml:space="preserve"> </v>
      </c>
      <c r="D307" s="66" t="str">
        <f>IF(P_tab_kom!C309=0," ",P_tab_kom!C309)</f>
        <v xml:space="preserve"> </v>
      </c>
      <c r="E307" s="66">
        <f>IF(P_tab_kom!D309=0," ",P_tab_kom!D309)</f>
        <v>100</v>
      </c>
      <c r="F307" s="66" t="str">
        <f>IF(P_tab_kom!E309=0," ",P_tab_kom!E309)</f>
        <v xml:space="preserve"> </v>
      </c>
      <c r="G307" s="66">
        <f>IF(P_tab_kom!F309=0," ",P_tab_kom!F309)</f>
        <v>137</v>
      </c>
      <c r="H307" s="66">
        <f>IF(P_tab_kom!G309=0," ",P_tab_kom!G309)</f>
        <v>58</v>
      </c>
      <c r="I307" s="66">
        <f>IF(P_tab_kom!H309=0," ",P_tab_kom!H309)</f>
        <v>49</v>
      </c>
      <c r="J307" s="66">
        <f>IF(P_tab_kom!I309=0," ",P_tab_kom!I309)</f>
        <v>56</v>
      </c>
      <c r="K307" s="66">
        <f>IF(P_tab_kom!J309=0," ",P_tab_kom!J309)</f>
        <v>43</v>
      </c>
      <c r="L307" s="66">
        <f>IF(P_tab_kom!K309=0," ",P_tab_kom!K309)</f>
        <v>125</v>
      </c>
      <c r="M307" s="66">
        <f>IF(P_tab_kom!L309=0," ",P_tab_kom!L309)</f>
        <v>100</v>
      </c>
      <c r="N307" s="66">
        <f>IF(P_tab_kom!M309=0," ",P_tab_kom!M309)</f>
        <v>48</v>
      </c>
      <c r="O307" s="66">
        <f>IF(P_tab_kom!N309=0," ",P_tab_kom!N309)</f>
        <v>716</v>
      </c>
    </row>
    <row r="308" spans="2:15" x14ac:dyDescent="0.2">
      <c r="B308" s="65" t="str">
        <f>IF(P_tab_kom!A310=0," ",P_tab_kom!A310)</f>
        <v>1828 Nesna</v>
      </c>
      <c r="C308" s="66" t="str">
        <f>IF(P_tab_kom!B310=0," ",P_tab_kom!B310)</f>
        <v xml:space="preserve"> </v>
      </c>
      <c r="D308" s="66">
        <f>IF(P_tab_kom!C310=0," ",P_tab_kom!C310)</f>
        <v>100</v>
      </c>
      <c r="E308" s="66" t="str">
        <f>IF(P_tab_kom!D310=0," ",P_tab_kom!D310)</f>
        <v xml:space="preserve"> </v>
      </c>
      <c r="F308" s="66">
        <f>IF(P_tab_kom!E310=0," ",P_tab_kom!E310)</f>
        <v>15</v>
      </c>
      <c r="G308" s="66" t="str">
        <f>IF(P_tab_kom!F310=0," ",P_tab_kom!F310)</f>
        <v xml:space="preserve"> </v>
      </c>
      <c r="H308" s="66">
        <f>IF(P_tab_kom!G310=0," ",P_tab_kom!G310)</f>
        <v>7</v>
      </c>
      <c r="I308" s="66">
        <f>IF(P_tab_kom!H310=0," ",P_tab_kom!H310)</f>
        <v>68</v>
      </c>
      <c r="J308" s="66" t="str">
        <f>IF(P_tab_kom!I310=0," ",P_tab_kom!I310)</f>
        <v xml:space="preserve"> </v>
      </c>
      <c r="K308" s="66" t="str">
        <f>IF(P_tab_kom!J310=0," ",P_tab_kom!J310)</f>
        <v xml:space="preserve"> </v>
      </c>
      <c r="L308" s="66">
        <f>IF(P_tab_kom!K310=0," ",P_tab_kom!K310)</f>
        <v>25</v>
      </c>
      <c r="M308" s="66" t="str">
        <f>IF(P_tab_kom!L310=0," ",P_tab_kom!L310)</f>
        <v xml:space="preserve"> </v>
      </c>
      <c r="N308" s="66" t="str">
        <f>IF(P_tab_kom!M310=0," ",P_tab_kom!M310)</f>
        <v xml:space="preserve"> </v>
      </c>
      <c r="O308" s="66">
        <f>IF(P_tab_kom!N310=0," ",P_tab_kom!N310)</f>
        <v>215</v>
      </c>
    </row>
    <row r="309" spans="2:15" x14ac:dyDescent="0.2">
      <c r="B309" s="65" t="str">
        <f>IF(P_tab_kom!A311=0," ",P_tab_kom!A311)</f>
        <v>1832 Hemnes</v>
      </c>
      <c r="C309" s="66">
        <f>IF(P_tab_kom!B311=0," ",P_tab_kom!B311)</f>
        <v>46</v>
      </c>
      <c r="D309" s="66" t="str">
        <f>IF(P_tab_kom!C311=0," ",P_tab_kom!C311)</f>
        <v xml:space="preserve"> </v>
      </c>
      <c r="E309" s="66">
        <f>IF(P_tab_kom!D311=0," ",P_tab_kom!D311)</f>
        <v>83</v>
      </c>
      <c r="F309" s="66" t="str">
        <f>IF(P_tab_kom!E311=0," ",P_tab_kom!E311)</f>
        <v xml:space="preserve"> </v>
      </c>
      <c r="G309" s="66" t="str">
        <f>IF(P_tab_kom!F311=0," ",P_tab_kom!F311)</f>
        <v xml:space="preserve"> </v>
      </c>
      <c r="H309" s="66">
        <f>IF(P_tab_kom!G311=0," ",P_tab_kom!G311)</f>
        <v>92</v>
      </c>
      <c r="I309" s="66">
        <f>IF(P_tab_kom!H311=0," ",P_tab_kom!H311)</f>
        <v>33</v>
      </c>
      <c r="J309" s="66">
        <f>IF(P_tab_kom!I311=0," ",P_tab_kom!I311)</f>
        <v>60</v>
      </c>
      <c r="K309" s="66" t="str">
        <f>IF(P_tab_kom!J311=0," ",P_tab_kom!J311)</f>
        <v xml:space="preserve"> </v>
      </c>
      <c r="L309" s="66">
        <f>IF(P_tab_kom!K311=0," ",P_tab_kom!K311)</f>
        <v>50</v>
      </c>
      <c r="M309" s="66" t="str">
        <f>IF(P_tab_kom!L311=0," ",P_tab_kom!L311)</f>
        <v xml:space="preserve"> </v>
      </c>
      <c r="N309" s="66">
        <f>IF(P_tab_kom!M311=0," ",P_tab_kom!M311)</f>
        <v>4</v>
      </c>
      <c r="O309" s="66">
        <f>IF(P_tab_kom!N311=0," ",P_tab_kom!N311)</f>
        <v>368</v>
      </c>
    </row>
    <row r="310" spans="2:15" x14ac:dyDescent="0.2">
      <c r="B310" s="65" t="str">
        <f>IF(P_tab_kom!A312=0," ",P_tab_kom!A312)</f>
        <v>1833 Rana</v>
      </c>
      <c r="C310" s="66">
        <f>IF(P_tab_kom!B312=0," ",P_tab_kom!B312)</f>
        <v>30</v>
      </c>
      <c r="D310" s="66">
        <f>IF(P_tab_kom!C312=0," ",P_tab_kom!C312)</f>
        <v>120</v>
      </c>
      <c r="E310" s="66">
        <f>IF(P_tab_kom!D312=0," ",P_tab_kom!D312)</f>
        <v>56</v>
      </c>
      <c r="F310" s="66">
        <f>IF(P_tab_kom!E312=0," ",P_tab_kom!E312)</f>
        <v>35</v>
      </c>
      <c r="G310" s="66">
        <f>IF(P_tab_kom!F312=0," ",P_tab_kom!F312)</f>
        <v>113</v>
      </c>
      <c r="H310" s="66">
        <f>IF(P_tab_kom!G312=0," ",P_tab_kom!G312)</f>
        <v>100</v>
      </c>
      <c r="I310" s="66">
        <f>IF(P_tab_kom!H312=0," ",P_tab_kom!H312)</f>
        <v>115</v>
      </c>
      <c r="J310" s="66">
        <f>IF(P_tab_kom!I312=0," ",P_tab_kom!I312)</f>
        <v>61</v>
      </c>
      <c r="K310" s="66">
        <f>IF(P_tab_kom!J312=0," ",P_tab_kom!J312)</f>
        <v>97</v>
      </c>
      <c r="L310" s="66">
        <f>IF(P_tab_kom!K312=0," ",P_tab_kom!K312)</f>
        <v>23</v>
      </c>
      <c r="M310" s="66">
        <f>IF(P_tab_kom!L312=0," ",P_tab_kom!L312)</f>
        <v>85</v>
      </c>
      <c r="N310" s="66">
        <f>IF(P_tab_kom!M312=0," ",P_tab_kom!M312)</f>
        <v>149</v>
      </c>
      <c r="O310" s="66">
        <f>IF(P_tab_kom!N312=0," ",P_tab_kom!N312)</f>
        <v>984</v>
      </c>
    </row>
    <row r="311" spans="2:15" x14ac:dyDescent="0.2">
      <c r="B311" s="65" t="str">
        <f>IF(P_tab_kom!A313=0," ",P_tab_kom!A313)</f>
        <v>1834 Lurøy</v>
      </c>
      <c r="C311" s="66">
        <f>IF(P_tab_kom!B313=0," ",P_tab_kom!B313)</f>
        <v>30</v>
      </c>
      <c r="D311" s="66" t="str">
        <f>IF(P_tab_kom!C313=0," ",P_tab_kom!C313)</f>
        <v xml:space="preserve"> </v>
      </c>
      <c r="E311" s="66" t="str">
        <f>IF(P_tab_kom!D313=0," ",P_tab_kom!D313)</f>
        <v xml:space="preserve"> </v>
      </c>
      <c r="F311" s="66" t="str">
        <f>IF(P_tab_kom!E313=0," ",P_tab_kom!E313)</f>
        <v xml:space="preserve"> </v>
      </c>
      <c r="G311" s="66" t="str">
        <f>IF(P_tab_kom!F313=0," ",P_tab_kom!F313)</f>
        <v xml:space="preserve"> </v>
      </c>
      <c r="H311" s="66">
        <f>IF(P_tab_kom!G313=0," ",P_tab_kom!G313)</f>
        <v>70</v>
      </c>
      <c r="I311" s="66" t="str">
        <f>IF(P_tab_kom!H313=0," ",P_tab_kom!H313)</f>
        <v xml:space="preserve"> </v>
      </c>
      <c r="J311" s="66" t="str">
        <f>IF(P_tab_kom!I313=0," ",P_tab_kom!I313)</f>
        <v xml:space="preserve"> </v>
      </c>
      <c r="K311" s="66">
        <f>IF(P_tab_kom!J313=0," ",P_tab_kom!J313)</f>
        <v>76</v>
      </c>
      <c r="L311" s="66" t="str">
        <f>IF(P_tab_kom!K313=0," ",P_tab_kom!K313)</f>
        <v xml:space="preserve"> </v>
      </c>
      <c r="M311" s="66">
        <f>IF(P_tab_kom!L313=0," ",P_tab_kom!L313)</f>
        <v>40</v>
      </c>
      <c r="N311" s="66" t="str">
        <f>IF(P_tab_kom!M313=0," ",P_tab_kom!M313)</f>
        <v xml:space="preserve"> </v>
      </c>
      <c r="O311" s="66">
        <f>IF(P_tab_kom!N313=0," ",P_tab_kom!N313)</f>
        <v>216</v>
      </c>
    </row>
    <row r="312" spans="2:15" x14ac:dyDescent="0.2">
      <c r="B312" s="65" t="str">
        <f>IF(P_tab_kom!A314=0," ",P_tab_kom!A314)</f>
        <v>1835 Træna</v>
      </c>
      <c r="C312" s="66" t="str">
        <f>IF(P_tab_kom!B314=0," ",P_tab_kom!B314)</f>
        <v xml:space="preserve"> </v>
      </c>
      <c r="D312" s="66" t="str">
        <f>IF(P_tab_kom!C314=0," ",P_tab_kom!C314)</f>
        <v xml:space="preserve"> </v>
      </c>
      <c r="E312" s="66" t="str">
        <f>IF(P_tab_kom!D314=0," ",P_tab_kom!D314)</f>
        <v xml:space="preserve"> </v>
      </c>
      <c r="F312" s="66" t="str">
        <f>IF(P_tab_kom!E314=0," ",P_tab_kom!E314)</f>
        <v xml:space="preserve"> </v>
      </c>
      <c r="G312" s="66" t="str">
        <f>IF(P_tab_kom!F314=0," ",P_tab_kom!F314)</f>
        <v xml:space="preserve"> </v>
      </c>
      <c r="H312" s="66" t="str">
        <f>IF(P_tab_kom!G314=0," ",P_tab_kom!G314)</f>
        <v xml:space="preserve"> </v>
      </c>
      <c r="I312" s="66" t="str">
        <f>IF(P_tab_kom!H314=0," ",P_tab_kom!H314)</f>
        <v xml:space="preserve"> </v>
      </c>
      <c r="J312" s="66" t="str">
        <f>IF(P_tab_kom!I314=0," ",P_tab_kom!I314)</f>
        <v xml:space="preserve"> </v>
      </c>
      <c r="K312" s="66" t="str">
        <f>IF(P_tab_kom!J314=0," ",P_tab_kom!J314)</f>
        <v xml:space="preserve"> </v>
      </c>
      <c r="L312" s="66" t="str">
        <f>IF(P_tab_kom!K314=0," ",P_tab_kom!K314)</f>
        <v xml:space="preserve"> </v>
      </c>
      <c r="M312" s="66" t="str">
        <f>IF(P_tab_kom!L314=0," ",P_tab_kom!L314)</f>
        <v xml:space="preserve"> </v>
      </c>
      <c r="N312" s="66" t="str">
        <f>IF(P_tab_kom!M314=0," ",P_tab_kom!M314)</f>
        <v xml:space="preserve"> </v>
      </c>
      <c r="O312" s="66" t="str">
        <f>IF(P_tab_kom!N314=0," ",P_tab_kom!N314)</f>
        <v xml:space="preserve"> </v>
      </c>
    </row>
    <row r="313" spans="2:15" x14ac:dyDescent="0.2">
      <c r="B313" s="65" t="str">
        <f>IF(P_tab_kom!A315=0," ",P_tab_kom!A315)</f>
        <v>1836 Rødøy</v>
      </c>
      <c r="C313" s="66">
        <f>IF(P_tab_kom!B315=0," ",P_tab_kom!B315)</f>
        <v>77</v>
      </c>
      <c r="D313" s="66" t="str">
        <f>IF(P_tab_kom!C315=0," ",P_tab_kom!C315)</f>
        <v xml:space="preserve"> </v>
      </c>
      <c r="E313" s="66" t="str">
        <f>IF(P_tab_kom!D315=0," ",P_tab_kom!D315)</f>
        <v xml:space="preserve"> </v>
      </c>
      <c r="F313" s="66" t="str">
        <f>IF(P_tab_kom!E315=0," ",P_tab_kom!E315)</f>
        <v xml:space="preserve"> </v>
      </c>
      <c r="G313" s="66">
        <f>IF(P_tab_kom!F315=0," ",P_tab_kom!F315)</f>
        <v>45</v>
      </c>
      <c r="H313" s="66">
        <f>IF(P_tab_kom!G315=0," ",P_tab_kom!G315)</f>
        <v>59</v>
      </c>
      <c r="I313" s="66">
        <f>IF(P_tab_kom!H315=0," ",P_tab_kom!H315)</f>
        <v>42</v>
      </c>
      <c r="J313" s="66">
        <f>IF(P_tab_kom!I315=0," ",P_tab_kom!I315)</f>
        <v>20</v>
      </c>
      <c r="K313" s="66" t="str">
        <f>IF(P_tab_kom!J315=0," ",P_tab_kom!J315)</f>
        <v xml:space="preserve"> </v>
      </c>
      <c r="L313" s="66">
        <f>IF(P_tab_kom!K315=0," ",P_tab_kom!K315)</f>
        <v>5</v>
      </c>
      <c r="M313" s="66" t="str">
        <f>IF(P_tab_kom!L315=0," ",P_tab_kom!L315)</f>
        <v xml:space="preserve"> </v>
      </c>
      <c r="N313" s="66">
        <f>IF(P_tab_kom!M315=0," ",P_tab_kom!M315)</f>
        <v>1</v>
      </c>
      <c r="O313" s="66">
        <f>IF(P_tab_kom!N315=0," ",P_tab_kom!N315)</f>
        <v>249</v>
      </c>
    </row>
    <row r="314" spans="2:15" x14ac:dyDescent="0.2">
      <c r="B314" s="65" t="str">
        <f>IF(P_tab_kom!A316=0," ",P_tab_kom!A316)</f>
        <v>1837 Meløy</v>
      </c>
      <c r="C314" s="66">
        <f>IF(P_tab_kom!B316=0," ",P_tab_kom!B316)</f>
        <v>71</v>
      </c>
      <c r="D314" s="66" t="str">
        <f>IF(P_tab_kom!C316=0," ",P_tab_kom!C316)</f>
        <v xml:space="preserve"> </v>
      </c>
      <c r="E314" s="66" t="str">
        <f>IF(P_tab_kom!D316=0," ",P_tab_kom!D316)</f>
        <v xml:space="preserve"> </v>
      </c>
      <c r="F314" s="66" t="str">
        <f>IF(P_tab_kom!E316=0," ",P_tab_kom!E316)</f>
        <v xml:space="preserve"> </v>
      </c>
      <c r="G314" s="66">
        <f>IF(P_tab_kom!F316=0," ",P_tab_kom!F316)</f>
        <v>120</v>
      </c>
      <c r="H314" s="66">
        <f>IF(P_tab_kom!G316=0," ",P_tab_kom!G316)</f>
        <v>48</v>
      </c>
      <c r="I314" s="66">
        <f>IF(P_tab_kom!H316=0," ",P_tab_kom!H316)</f>
        <v>47</v>
      </c>
      <c r="J314" s="66">
        <f>IF(P_tab_kom!I316=0," ",P_tab_kom!I316)</f>
        <v>35</v>
      </c>
      <c r="K314" s="66" t="str">
        <f>IF(P_tab_kom!J316=0," ",P_tab_kom!J316)</f>
        <v xml:space="preserve"> </v>
      </c>
      <c r="L314" s="66">
        <f>IF(P_tab_kom!K316=0," ",P_tab_kom!K316)</f>
        <v>51</v>
      </c>
      <c r="M314" s="66">
        <f>IF(P_tab_kom!L316=0," ",P_tab_kom!L316)</f>
        <v>102</v>
      </c>
      <c r="N314" s="66">
        <f>IF(P_tab_kom!M316=0," ",P_tab_kom!M316)</f>
        <v>217</v>
      </c>
      <c r="O314" s="66">
        <f>IF(P_tab_kom!N316=0," ",P_tab_kom!N316)</f>
        <v>691</v>
      </c>
    </row>
    <row r="315" spans="2:15" x14ac:dyDescent="0.2">
      <c r="B315" s="65" t="str">
        <f>IF(P_tab_kom!A317=0," ",P_tab_kom!A317)</f>
        <v>1838 Gildeskål</v>
      </c>
      <c r="C315" s="66" t="str">
        <f>IF(P_tab_kom!B317=0," ",P_tab_kom!B317)</f>
        <v xml:space="preserve"> </v>
      </c>
      <c r="D315" s="66" t="str">
        <f>IF(P_tab_kom!C317=0," ",P_tab_kom!C317)</f>
        <v xml:space="preserve"> </v>
      </c>
      <c r="E315" s="66" t="str">
        <f>IF(P_tab_kom!D317=0," ",P_tab_kom!D317)</f>
        <v xml:space="preserve"> </v>
      </c>
      <c r="F315" s="66" t="str">
        <f>IF(P_tab_kom!E317=0," ",P_tab_kom!E317)</f>
        <v xml:space="preserve"> </v>
      </c>
      <c r="G315" s="66" t="str">
        <f>IF(P_tab_kom!F317=0," ",P_tab_kom!F317)</f>
        <v xml:space="preserve"> </v>
      </c>
      <c r="H315" s="66" t="str">
        <f>IF(P_tab_kom!G317=0," ",P_tab_kom!G317)</f>
        <v xml:space="preserve"> </v>
      </c>
      <c r="I315" s="66">
        <f>IF(P_tab_kom!H317=0," ",P_tab_kom!H317)</f>
        <v>25</v>
      </c>
      <c r="J315" s="66" t="str">
        <f>IF(P_tab_kom!I317=0," ",P_tab_kom!I317)</f>
        <v xml:space="preserve"> </v>
      </c>
      <c r="K315" s="66" t="str">
        <f>IF(P_tab_kom!J317=0," ",P_tab_kom!J317)</f>
        <v xml:space="preserve"> </v>
      </c>
      <c r="L315" s="66" t="str">
        <f>IF(P_tab_kom!K317=0," ",P_tab_kom!K317)</f>
        <v xml:space="preserve"> </v>
      </c>
      <c r="M315" s="66" t="str">
        <f>IF(P_tab_kom!L317=0," ",P_tab_kom!L317)</f>
        <v xml:space="preserve"> </v>
      </c>
      <c r="N315" s="66" t="str">
        <f>IF(P_tab_kom!M317=0," ",P_tab_kom!M317)</f>
        <v xml:space="preserve"> </v>
      </c>
      <c r="O315" s="66">
        <f>IF(P_tab_kom!N317=0," ",P_tab_kom!N317)</f>
        <v>25</v>
      </c>
    </row>
    <row r="316" spans="2:15" x14ac:dyDescent="0.2">
      <c r="B316" s="65" t="str">
        <f>IF(P_tab_kom!A318=0," ",P_tab_kom!A318)</f>
        <v>1839 Beiarn</v>
      </c>
      <c r="C316" s="66" t="str">
        <f>IF(P_tab_kom!B318=0," ",P_tab_kom!B318)</f>
        <v xml:space="preserve"> </v>
      </c>
      <c r="D316" s="66" t="str">
        <f>IF(P_tab_kom!C318=0," ",P_tab_kom!C318)</f>
        <v xml:space="preserve"> </v>
      </c>
      <c r="E316" s="66" t="str">
        <f>IF(P_tab_kom!D318=0," ",P_tab_kom!D318)</f>
        <v xml:space="preserve"> </v>
      </c>
      <c r="F316" s="66" t="str">
        <f>IF(P_tab_kom!E318=0," ",P_tab_kom!E318)</f>
        <v xml:space="preserve"> </v>
      </c>
      <c r="G316" s="66" t="str">
        <f>IF(P_tab_kom!F318=0," ",P_tab_kom!F318)</f>
        <v xml:space="preserve"> </v>
      </c>
      <c r="H316" s="66">
        <f>IF(P_tab_kom!G318=0," ",P_tab_kom!G318)</f>
        <v>30</v>
      </c>
      <c r="I316" s="66" t="str">
        <f>IF(P_tab_kom!H318=0," ",P_tab_kom!H318)</f>
        <v xml:space="preserve"> </v>
      </c>
      <c r="J316" s="66" t="str">
        <f>IF(P_tab_kom!I318=0," ",P_tab_kom!I318)</f>
        <v xml:space="preserve"> </v>
      </c>
      <c r="K316" s="66" t="str">
        <f>IF(P_tab_kom!J318=0," ",P_tab_kom!J318)</f>
        <v xml:space="preserve"> </v>
      </c>
      <c r="L316" s="66" t="str">
        <f>IF(P_tab_kom!K318=0," ",P_tab_kom!K318)</f>
        <v xml:space="preserve"> </v>
      </c>
      <c r="M316" s="66" t="str">
        <f>IF(P_tab_kom!L318=0," ",P_tab_kom!L318)</f>
        <v xml:space="preserve"> </v>
      </c>
      <c r="N316" s="66" t="str">
        <f>IF(P_tab_kom!M318=0," ",P_tab_kom!M318)</f>
        <v xml:space="preserve"> </v>
      </c>
      <c r="O316" s="66">
        <f>IF(P_tab_kom!N318=0," ",P_tab_kom!N318)</f>
        <v>30</v>
      </c>
    </row>
    <row r="317" spans="2:15" x14ac:dyDescent="0.2">
      <c r="B317" s="65" t="str">
        <f>IF(P_tab_kom!A319=0," ",P_tab_kom!A319)</f>
        <v>1840 Saltdal</v>
      </c>
      <c r="C317" s="66" t="str">
        <f>IF(P_tab_kom!B319=0," ",P_tab_kom!B319)</f>
        <v xml:space="preserve"> </v>
      </c>
      <c r="D317" s="66" t="str">
        <f>IF(P_tab_kom!C319=0," ",P_tab_kom!C319)</f>
        <v xml:space="preserve"> </v>
      </c>
      <c r="E317" s="66" t="str">
        <f>IF(P_tab_kom!D319=0," ",P_tab_kom!D319)</f>
        <v xml:space="preserve"> </v>
      </c>
      <c r="F317" s="66">
        <f>IF(P_tab_kom!E319=0," ",P_tab_kom!E319)</f>
        <v>2</v>
      </c>
      <c r="G317" s="66" t="str">
        <f>IF(P_tab_kom!F319=0," ",P_tab_kom!F319)</f>
        <v xml:space="preserve"> </v>
      </c>
      <c r="H317" s="66" t="str">
        <f>IF(P_tab_kom!G319=0," ",P_tab_kom!G319)</f>
        <v xml:space="preserve"> </v>
      </c>
      <c r="I317" s="66" t="str">
        <f>IF(P_tab_kom!H319=0," ",P_tab_kom!H319)</f>
        <v xml:space="preserve"> </v>
      </c>
      <c r="J317" s="66" t="str">
        <f>IF(P_tab_kom!I319=0," ",P_tab_kom!I319)</f>
        <v xml:space="preserve"> </v>
      </c>
      <c r="K317" s="66" t="str">
        <f>IF(P_tab_kom!J319=0," ",P_tab_kom!J319)</f>
        <v xml:space="preserve"> </v>
      </c>
      <c r="L317" s="66" t="str">
        <f>IF(P_tab_kom!K319=0," ",P_tab_kom!K319)</f>
        <v xml:space="preserve"> </v>
      </c>
      <c r="M317" s="66" t="str">
        <f>IF(P_tab_kom!L319=0," ",P_tab_kom!L319)</f>
        <v xml:space="preserve"> </v>
      </c>
      <c r="N317" s="66" t="str">
        <f>IF(P_tab_kom!M319=0," ",P_tab_kom!M319)</f>
        <v xml:space="preserve"> </v>
      </c>
      <c r="O317" s="66">
        <f>IF(P_tab_kom!N319=0," ",P_tab_kom!N319)</f>
        <v>2</v>
      </c>
    </row>
    <row r="318" spans="2:15" x14ac:dyDescent="0.2">
      <c r="B318" s="65" t="str">
        <f>IF(P_tab_kom!A320=0," ",P_tab_kom!A320)</f>
        <v>1841 Fauske</v>
      </c>
      <c r="C318" s="66" t="str">
        <f>IF(P_tab_kom!B320=0," ",P_tab_kom!B320)</f>
        <v xml:space="preserve"> </v>
      </c>
      <c r="D318" s="66" t="str">
        <f>IF(P_tab_kom!C320=0," ",P_tab_kom!C320)</f>
        <v xml:space="preserve"> </v>
      </c>
      <c r="E318" s="66" t="str">
        <f>IF(P_tab_kom!D320=0," ",P_tab_kom!D320)</f>
        <v xml:space="preserve"> </v>
      </c>
      <c r="F318" s="66">
        <f>IF(P_tab_kom!E320=0," ",P_tab_kom!E320)</f>
        <v>57</v>
      </c>
      <c r="G318" s="66" t="str">
        <f>IF(P_tab_kom!F320=0," ",P_tab_kom!F320)</f>
        <v xml:space="preserve"> </v>
      </c>
      <c r="H318" s="66">
        <f>IF(P_tab_kom!G320=0," ",P_tab_kom!G320)</f>
        <v>7</v>
      </c>
      <c r="I318" s="66">
        <f>IF(P_tab_kom!H320=0," ",P_tab_kom!H320)</f>
        <v>65</v>
      </c>
      <c r="J318" s="66" t="str">
        <f>IF(P_tab_kom!I320=0," ",P_tab_kom!I320)</f>
        <v xml:space="preserve"> </v>
      </c>
      <c r="K318" s="66" t="str">
        <f>IF(P_tab_kom!J320=0," ",P_tab_kom!J320)</f>
        <v xml:space="preserve"> </v>
      </c>
      <c r="L318" s="66" t="str">
        <f>IF(P_tab_kom!K320=0," ",P_tab_kom!K320)</f>
        <v xml:space="preserve"> </v>
      </c>
      <c r="M318" s="66" t="str">
        <f>IF(P_tab_kom!L320=0," ",P_tab_kom!L320)</f>
        <v xml:space="preserve"> </v>
      </c>
      <c r="N318" s="66" t="str">
        <f>IF(P_tab_kom!M320=0," ",P_tab_kom!M320)</f>
        <v xml:space="preserve"> </v>
      </c>
      <c r="O318" s="66">
        <f>IF(P_tab_kom!N320=0," ",P_tab_kom!N320)</f>
        <v>129</v>
      </c>
    </row>
    <row r="319" spans="2:15" x14ac:dyDescent="0.2">
      <c r="B319" s="65" t="str">
        <f>IF(P_tab_kom!A321=0," ",P_tab_kom!A321)</f>
        <v>1845 Sørfold</v>
      </c>
      <c r="C319" s="66" t="str">
        <f>IF(P_tab_kom!B321=0," ",P_tab_kom!B321)</f>
        <v xml:space="preserve"> </v>
      </c>
      <c r="D319" s="66" t="str">
        <f>IF(P_tab_kom!C321=0," ",P_tab_kom!C321)</f>
        <v xml:space="preserve"> </v>
      </c>
      <c r="E319" s="66" t="str">
        <f>IF(P_tab_kom!D321=0," ",P_tab_kom!D321)</f>
        <v xml:space="preserve"> </v>
      </c>
      <c r="F319" s="66" t="str">
        <f>IF(P_tab_kom!E321=0," ",P_tab_kom!E321)</f>
        <v xml:space="preserve"> </v>
      </c>
      <c r="G319" s="66" t="str">
        <f>IF(P_tab_kom!F321=0," ",P_tab_kom!F321)</f>
        <v xml:space="preserve"> </v>
      </c>
      <c r="H319" s="66" t="str">
        <f>IF(P_tab_kom!G321=0," ",P_tab_kom!G321)</f>
        <v xml:space="preserve"> </v>
      </c>
      <c r="I319" s="66" t="str">
        <f>IF(P_tab_kom!H321=0," ",P_tab_kom!H321)</f>
        <v xml:space="preserve"> </v>
      </c>
      <c r="J319" s="66" t="str">
        <f>IF(P_tab_kom!I321=0," ",P_tab_kom!I321)</f>
        <v xml:space="preserve"> </v>
      </c>
      <c r="K319" s="66" t="str">
        <f>IF(P_tab_kom!J321=0," ",P_tab_kom!J321)</f>
        <v xml:space="preserve"> </v>
      </c>
      <c r="L319" s="66" t="str">
        <f>IF(P_tab_kom!K321=0," ",P_tab_kom!K321)</f>
        <v xml:space="preserve"> </v>
      </c>
      <c r="M319" s="66" t="str">
        <f>IF(P_tab_kom!L321=0," ",P_tab_kom!L321)</f>
        <v xml:space="preserve"> </v>
      </c>
      <c r="N319" s="66" t="str">
        <f>IF(P_tab_kom!M321=0," ",P_tab_kom!M321)</f>
        <v xml:space="preserve"> </v>
      </c>
      <c r="O319" s="66" t="str">
        <f>IF(P_tab_kom!N321=0," ",P_tab_kom!N321)</f>
        <v xml:space="preserve"> </v>
      </c>
    </row>
    <row r="320" spans="2:15" x14ac:dyDescent="0.2">
      <c r="B320" s="65" t="str">
        <f>IF(P_tab_kom!A322=0," ",P_tab_kom!A322)</f>
        <v>1848 Steigen</v>
      </c>
      <c r="C320" s="66" t="str">
        <f>IF(P_tab_kom!B322=0," ",P_tab_kom!B322)</f>
        <v xml:space="preserve"> </v>
      </c>
      <c r="D320" s="66">
        <f>IF(P_tab_kom!C322=0," ",P_tab_kom!C322)</f>
        <v>244</v>
      </c>
      <c r="E320" s="66" t="str">
        <f>IF(P_tab_kom!D322=0," ",P_tab_kom!D322)</f>
        <v xml:space="preserve"> </v>
      </c>
      <c r="F320" s="66">
        <f>IF(P_tab_kom!E322=0," ",P_tab_kom!E322)</f>
        <v>50</v>
      </c>
      <c r="G320" s="66">
        <f>IF(P_tab_kom!F322=0," ",P_tab_kom!F322)</f>
        <v>2</v>
      </c>
      <c r="H320" s="66">
        <f>IF(P_tab_kom!G322=0," ",P_tab_kom!G322)</f>
        <v>15</v>
      </c>
      <c r="I320" s="66">
        <f>IF(P_tab_kom!H322=0," ",P_tab_kom!H322)</f>
        <v>104</v>
      </c>
      <c r="J320" s="66">
        <f>IF(P_tab_kom!I322=0," ",P_tab_kom!I322)</f>
        <v>50</v>
      </c>
      <c r="K320" s="66" t="str">
        <f>IF(P_tab_kom!J322=0," ",P_tab_kom!J322)</f>
        <v xml:space="preserve"> </v>
      </c>
      <c r="L320" s="66">
        <f>IF(P_tab_kom!K322=0," ",P_tab_kom!K322)</f>
        <v>3</v>
      </c>
      <c r="M320" s="66" t="str">
        <f>IF(P_tab_kom!L322=0," ",P_tab_kom!L322)</f>
        <v xml:space="preserve"> </v>
      </c>
      <c r="N320" s="66">
        <f>IF(P_tab_kom!M322=0," ",P_tab_kom!M322)</f>
        <v>35</v>
      </c>
      <c r="O320" s="66">
        <f>IF(P_tab_kom!N322=0," ",P_tab_kom!N322)</f>
        <v>503</v>
      </c>
    </row>
    <row r="321" spans="2:15" x14ac:dyDescent="0.2">
      <c r="B321" s="65" t="str">
        <f>IF(P_tab_kom!A323=0," ",P_tab_kom!A323)</f>
        <v>1849 Hamarøy</v>
      </c>
      <c r="C321" s="66" t="str">
        <f>IF(P_tab_kom!B323=0," ",P_tab_kom!B323)</f>
        <v xml:space="preserve"> </v>
      </c>
      <c r="D321" s="66" t="str">
        <f>IF(P_tab_kom!C323=0," ",P_tab_kom!C323)</f>
        <v xml:space="preserve"> </v>
      </c>
      <c r="E321" s="66">
        <f>IF(P_tab_kom!D323=0," ",P_tab_kom!D323)</f>
        <v>200</v>
      </c>
      <c r="F321" s="66" t="str">
        <f>IF(P_tab_kom!E323=0," ",P_tab_kom!E323)</f>
        <v xml:space="preserve"> </v>
      </c>
      <c r="G321" s="66" t="str">
        <f>IF(P_tab_kom!F323=0," ",P_tab_kom!F323)</f>
        <v xml:space="preserve"> </v>
      </c>
      <c r="H321" s="66" t="str">
        <f>IF(P_tab_kom!G323=0," ",P_tab_kom!G323)</f>
        <v xml:space="preserve"> </v>
      </c>
      <c r="I321" s="66" t="str">
        <f>IF(P_tab_kom!H323=0," ",P_tab_kom!H323)</f>
        <v xml:space="preserve"> </v>
      </c>
      <c r="J321" s="66" t="str">
        <f>IF(P_tab_kom!I323=0," ",P_tab_kom!I323)</f>
        <v xml:space="preserve"> </v>
      </c>
      <c r="K321" s="66" t="str">
        <f>IF(P_tab_kom!J323=0," ",P_tab_kom!J323)</f>
        <v xml:space="preserve"> </v>
      </c>
      <c r="L321" s="66" t="str">
        <f>IF(P_tab_kom!K323=0," ",P_tab_kom!K323)</f>
        <v xml:space="preserve"> </v>
      </c>
      <c r="M321" s="66" t="str">
        <f>IF(P_tab_kom!L323=0," ",P_tab_kom!L323)</f>
        <v xml:space="preserve"> </v>
      </c>
      <c r="N321" s="66" t="str">
        <f>IF(P_tab_kom!M323=0," ",P_tab_kom!M323)</f>
        <v xml:space="preserve"> </v>
      </c>
      <c r="O321" s="66">
        <f>IF(P_tab_kom!N323=0," ",P_tab_kom!N323)</f>
        <v>200</v>
      </c>
    </row>
    <row r="322" spans="2:15" x14ac:dyDescent="0.2">
      <c r="B322" s="65" t="str">
        <f>IF(P_tab_kom!A324=0," ",P_tab_kom!A324)</f>
        <v>1850 Tysfjord</v>
      </c>
      <c r="C322" s="66" t="str">
        <f>IF(P_tab_kom!B324=0," ",P_tab_kom!B324)</f>
        <v xml:space="preserve"> </v>
      </c>
      <c r="D322" s="66" t="str">
        <f>IF(P_tab_kom!C324=0," ",P_tab_kom!C324)</f>
        <v xml:space="preserve"> </v>
      </c>
      <c r="E322" s="66">
        <f>IF(P_tab_kom!D324=0," ",P_tab_kom!D324)</f>
        <v>112</v>
      </c>
      <c r="F322" s="66" t="str">
        <f>IF(P_tab_kom!E324=0," ",P_tab_kom!E324)</f>
        <v xml:space="preserve"> </v>
      </c>
      <c r="G322" s="66" t="str">
        <f>IF(P_tab_kom!F324=0," ",P_tab_kom!F324)</f>
        <v xml:space="preserve"> </v>
      </c>
      <c r="H322" s="66" t="str">
        <f>IF(P_tab_kom!G324=0," ",P_tab_kom!G324)</f>
        <v xml:space="preserve"> </v>
      </c>
      <c r="I322" s="66" t="str">
        <f>IF(P_tab_kom!H324=0," ",P_tab_kom!H324)</f>
        <v xml:space="preserve"> </v>
      </c>
      <c r="J322" s="66" t="str">
        <f>IF(P_tab_kom!I324=0," ",P_tab_kom!I324)</f>
        <v xml:space="preserve"> </v>
      </c>
      <c r="K322" s="66" t="str">
        <f>IF(P_tab_kom!J324=0," ",P_tab_kom!J324)</f>
        <v xml:space="preserve"> </v>
      </c>
      <c r="L322" s="66" t="str">
        <f>IF(P_tab_kom!K324=0," ",P_tab_kom!K324)</f>
        <v xml:space="preserve"> </v>
      </c>
      <c r="M322" s="66" t="str">
        <f>IF(P_tab_kom!L324=0," ",P_tab_kom!L324)</f>
        <v xml:space="preserve"> </v>
      </c>
      <c r="N322" s="66" t="str">
        <f>IF(P_tab_kom!M324=0," ",P_tab_kom!M324)</f>
        <v xml:space="preserve"> </v>
      </c>
      <c r="O322" s="66">
        <f>IF(P_tab_kom!N324=0," ",P_tab_kom!N324)</f>
        <v>112</v>
      </c>
    </row>
    <row r="323" spans="2:15" x14ac:dyDescent="0.2">
      <c r="B323" s="65" t="str">
        <f>IF(P_tab_kom!A325=0," ",P_tab_kom!A325)</f>
        <v>1851 Lødingen</v>
      </c>
      <c r="C323" s="66" t="str">
        <f>IF(P_tab_kom!B325=0," ",P_tab_kom!B325)</f>
        <v xml:space="preserve"> </v>
      </c>
      <c r="D323" s="66" t="str">
        <f>IF(P_tab_kom!C325=0," ",P_tab_kom!C325)</f>
        <v xml:space="preserve"> </v>
      </c>
      <c r="E323" s="66" t="str">
        <f>IF(P_tab_kom!D325=0," ",P_tab_kom!D325)</f>
        <v xml:space="preserve"> </v>
      </c>
      <c r="F323" s="66" t="str">
        <f>IF(P_tab_kom!E325=0," ",P_tab_kom!E325)</f>
        <v xml:space="preserve"> </v>
      </c>
      <c r="G323" s="66" t="str">
        <f>IF(P_tab_kom!F325=0," ",P_tab_kom!F325)</f>
        <v xml:space="preserve"> </v>
      </c>
      <c r="H323" s="66">
        <f>IF(P_tab_kom!G325=0," ",P_tab_kom!G325)</f>
        <v>40</v>
      </c>
      <c r="I323" s="66" t="str">
        <f>IF(P_tab_kom!H325=0," ",P_tab_kom!H325)</f>
        <v xml:space="preserve"> </v>
      </c>
      <c r="J323" s="66" t="str">
        <f>IF(P_tab_kom!I325=0," ",P_tab_kom!I325)</f>
        <v xml:space="preserve"> </v>
      </c>
      <c r="K323" s="66" t="str">
        <f>IF(P_tab_kom!J325=0," ",P_tab_kom!J325)</f>
        <v xml:space="preserve"> </v>
      </c>
      <c r="L323" s="66" t="str">
        <f>IF(P_tab_kom!K325=0," ",P_tab_kom!K325)</f>
        <v xml:space="preserve"> </v>
      </c>
      <c r="M323" s="66" t="str">
        <f>IF(P_tab_kom!L325=0," ",P_tab_kom!L325)</f>
        <v xml:space="preserve"> </v>
      </c>
      <c r="N323" s="66" t="str">
        <f>IF(P_tab_kom!M325=0," ",P_tab_kom!M325)</f>
        <v xml:space="preserve"> </v>
      </c>
      <c r="O323" s="66">
        <f>IF(P_tab_kom!N325=0," ",P_tab_kom!N325)</f>
        <v>40</v>
      </c>
    </row>
    <row r="324" spans="2:15" x14ac:dyDescent="0.2">
      <c r="B324" s="65" t="str">
        <f>IF(P_tab_kom!A326=0," ",P_tab_kom!A326)</f>
        <v>1852 Tjeldsund</v>
      </c>
      <c r="C324" s="66" t="str">
        <f>IF(P_tab_kom!B326=0," ",P_tab_kom!B326)</f>
        <v xml:space="preserve"> </v>
      </c>
      <c r="D324" s="66" t="str">
        <f>IF(P_tab_kom!C326=0," ",P_tab_kom!C326)</f>
        <v xml:space="preserve"> </v>
      </c>
      <c r="E324" s="66" t="str">
        <f>IF(P_tab_kom!D326=0," ",P_tab_kom!D326)</f>
        <v xml:space="preserve"> </v>
      </c>
      <c r="F324" s="66" t="str">
        <f>IF(P_tab_kom!E326=0," ",P_tab_kom!E326)</f>
        <v xml:space="preserve"> </v>
      </c>
      <c r="G324" s="66">
        <f>IF(P_tab_kom!F326=0," ",P_tab_kom!F326)</f>
        <v>43</v>
      </c>
      <c r="H324" s="66">
        <f>IF(P_tab_kom!G326=0," ",P_tab_kom!G326)</f>
        <v>43</v>
      </c>
      <c r="I324" s="66">
        <f>IF(P_tab_kom!H326=0," ",P_tab_kom!H326)</f>
        <v>67</v>
      </c>
      <c r="J324" s="66" t="str">
        <f>IF(P_tab_kom!I326=0," ",P_tab_kom!I326)</f>
        <v xml:space="preserve"> </v>
      </c>
      <c r="K324" s="66" t="str">
        <f>IF(P_tab_kom!J326=0," ",P_tab_kom!J326)</f>
        <v xml:space="preserve"> </v>
      </c>
      <c r="L324" s="66" t="str">
        <f>IF(P_tab_kom!K326=0," ",P_tab_kom!K326)</f>
        <v xml:space="preserve"> </v>
      </c>
      <c r="M324" s="66" t="str">
        <f>IF(P_tab_kom!L326=0," ",P_tab_kom!L326)</f>
        <v xml:space="preserve"> </v>
      </c>
      <c r="N324" s="66" t="str">
        <f>IF(P_tab_kom!M326=0," ",P_tab_kom!M326)</f>
        <v xml:space="preserve"> </v>
      </c>
      <c r="O324" s="66">
        <f>IF(P_tab_kom!N326=0," ",P_tab_kom!N326)</f>
        <v>153</v>
      </c>
    </row>
    <row r="325" spans="2:15" x14ac:dyDescent="0.2">
      <c r="B325" s="65" t="str">
        <f>IF(P_tab_kom!A327=0," ",P_tab_kom!A327)</f>
        <v>1853 Evenes</v>
      </c>
      <c r="C325" s="66">
        <f>IF(P_tab_kom!B327=0," ",P_tab_kom!B327)</f>
        <v>114</v>
      </c>
      <c r="D325" s="66" t="str">
        <f>IF(P_tab_kom!C327=0," ",P_tab_kom!C327)</f>
        <v xml:space="preserve"> </v>
      </c>
      <c r="E325" s="66">
        <f>IF(P_tab_kom!D327=0," ",P_tab_kom!D327)</f>
        <v>21</v>
      </c>
      <c r="F325" s="66" t="str">
        <f>IF(P_tab_kom!E327=0," ",P_tab_kom!E327)</f>
        <v xml:space="preserve"> </v>
      </c>
      <c r="G325" s="66" t="str">
        <f>IF(P_tab_kom!F327=0," ",P_tab_kom!F327)</f>
        <v xml:space="preserve"> </v>
      </c>
      <c r="H325" s="66" t="str">
        <f>IF(P_tab_kom!G327=0," ",P_tab_kom!G327)</f>
        <v xml:space="preserve"> </v>
      </c>
      <c r="I325" s="66" t="str">
        <f>IF(P_tab_kom!H327=0," ",P_tab_kom!H327)</f>
        <v xml:space="preserve"> </v>
      </c>
      <c r="J325" s="66" t="str">
        <f>IF(P_tab_kom!I327=0," ",P_tab_kom!I327)</f>
        <v xml:space="preserve"> </v>
      </c>
      <c r="K325" s="66" t="str">
        <f>IF(P_tab_kom!J327=0," ",P_tab_kom!J327)</f>
        <v xml:space="preserve"> </v>
      </c>
      <c r="L325" s="66">
        <f>IF(P_tab_kom!K327=0," ",P_tab_kom!K327)</f>
        <v>40</v>
      </c>
      <c r="M325" s="66">
        <f>IF(P_tab_kom!L327=0," ",P_tab_kom!L327)</f>
        <v>25</v>
      </c>
      <c r="N325" s="66">
        <f>IF(P_tab_kom!M327=0," ",P_tab_kom!M327)</f>
        <v>30</v>
      </c>
      <c r="O325" s="66">
        <f>IF(P_tab_kom!N327=0," ",P_tab_kom!N327)</f>
        <v>230</v>
      </c>
    </row>
    <row r="326" spans="2:15" x14ac:dyDescent="0.2">
      <c r="B326" s="65" t="str">
        <f>IF(P_tab_kom!A328=0," ",P_tab_kom!A328)</f>
        <v>1854 Ballangen</v>
      </c>
      <c r="C326" s="66" t="str">
        <f>IF(P_tab_kom!B328=0," ",P_tab_kom!B328)</f>
        <v xml:space="preserve"> </v>
      </c>
      <c r="D326" s="66" t="str">
        <f>IF(P_tab_kom!C328=0," ",P_tab_kom!C328)</f>
        <v xml:space="preserve"> </v>
      </c>
      <c r="E326" s="66" t="str">
        <f>IF(P_tab_kom!D328=0," ",P_tab_kom!D328)</f>
        <v xml:space="preserve"> </v>
      </c>
      <c r="F326" s="66" t="str">
        <f>IF(P_tab_kom!E328=0," ",P_tab_kom!E328)</f>
        <v xml:space="preserve"> </v>
      </c>
      <c r="G326" s="66">
        <f>IF(P_tab_kom!F328=0," ",P_tab_kom!F328)</f>
        <v>86</v>
      </c>
      <c r="H326" s="66">
        <f>IF(P_tab_kom!G328=0," ",P_tab_kom!G328)</f>
        <v>60</v>
      </c>
      <c r="I326" s="66">
        <f>IF(P_tab_kom!H328=0," ",P_tab_kom!H328)</f>
        <v>30</v>
      </c>
      <c r="J326" s="66">
        <f>IF(P_tab_kom!I328=0," ",P_tab_kom!I328)</f>
        <v>49</v>
      </c>
      <c r="K326" s="66" t="str">
        <f>IF(P_tab_kom!J328=0," ",P_tab_kom!J328)</f>
        <v xml:space="preserve"> </v>
      </c>
      <c r="L326" s="66" t="str">
        <f>IF(P_tab_kom!K328=0," ",P_tab_kom!K328)</f>
        <v xml:space="preserve"> </v>
      </c>
      <c r="M326" s="66">
        <f>IF(P_tab_kom!L328=0," ",P_tab_kom!L328)</f>
        <v>40</v>
      </c>
      <c r="N326" s="66">
        <f>IF(P_tab_kom!M328=0," ",P_tab_kom!M328)</f>
        <v>45</v>
      </c>
      <c r="O326" s="66">
        <f>IF(P_tab_kom!N328=0," ",P_tab_kom!N328)</f>
        <v>310</v>
      </c>
    </row>
    <row r="327" spans="2:15" x14ac:dyDescent="0.2">
      <c r="B327" s="65" t="str">
        <f>IF(P_tab_kom!A329=0," ",P_tab_kom!A329)</f>
        <v>1856 Røst</v>
      </c>
      <c r="C327" s="66" t="str">
        <f>IF(P_tab_kom!B329=0," ",P_tab_kom!B329)</f>
        <v xml:space="preserve"> </v>
      </c>
      <c r="D327" s="66" t="str">
        <f>IF(P_tab_kom!C329=0," ",P_tab_kom!C329)</f>
        <v xml:space="preserve"> </v>
      </c>
      <c r="E327" s="66" t="str">
        <f>IF(P_tab_kom!D329=0," ",P_tab_kom!D329)</f>
        <v xml:space="preserve"> </v>
      </c>
      <c r="F327" s="66" t="str">
        <f>IF(P_tab_kom!E329=0," ",P_tab_kom!E329)</f>
        <v xml:space="preserve"> </v>
      </c>
      <c r="G327" s="66" t="str">
        <f>IF(P_tab_kom!F329=0," ",P_tab_kom!F329)</f>
        <v xml:space="preserve"> </v>
      </c>
      <c r="H327" s="66" t="str">
        <f>IF(P_tab_kom!G329=0," ",P_tab_kom!G329)</f>
        <v xml:space="preserve"> </v>
      </c>
      <c r="I327" s="66" t="str">
        <f>IF(P_tab_kom!H329=0," ",P_tab_kom!H329)</f>
        <v xml:space="preserve"> </v>
      </c>
      <c r="J327" s="66" t="str">
        <f>IF(P_tab_kom!I329=0," ",P_tab_kom!I329)</f>
        <v xml:space="preserve"> </v>
      </c>
      <c r="K327" s="66" t="str">
        <f>IF(P_tab_kom!J329=0," ",P_tab_kom!J329)</f>
        <v xml:space="preserve"> </v>
      </c>
      <c r="L327" s="66" t="str">
        <f>IF(P_tab_kom!K329=0," ",P_tab_kom!K329)</f>
        <v xml:space="preserve"> </v>
      </c>
      <c r="M327" s="66" t="str">
        <f>IF(P_tab_kom!L329=0," ",P_tab_kom!L329)</f>
        <v xml:space="preserve"> </v>
      </c>
      <c r="N327" s="66" t="str">
        <f>IF(P_tab_kom!M329=0," ",P_tab_kom!M329)</f>
        <v xml:space="preserve"> </v>
      </c>
      <c r="O327" s="66" t="str">
        <f>IF(P_tab_kom!N329=0," ",P_tab_kom!N329)</f>
        <v xml:space="preserve"> </v>
      </c>
    </row>
    <row r="328" spans="2:15" x14ac:dyDescent="0.2">
      <c r="B328" s="65" t="str">
        <f>IF(P_tab_kom!A330=0," ",P_tab_kom!A330)</f>
        <v>1857 Værøy</v>
      </c>
      <c r="C328" s="66" t="str">
        <f>IF(P_tab_kom!B330=0," ",P_tab_kom!B330)</f>
        <v xml:space="preserve"> </v>
      </c>
      <c r="D328" s="66" t="str">
        <f>IF(P_tab_kom!C330=0," ",P_tab_kom!C330)</f>
        <v xml:space="preserve"> </v>
      </c>
      <c r="E328" s="66" t="str">
        <f>IF(P_tab_kom!D330=0," ",P_tab_kom!D330)</f>
        <v xml:space="preserve"> </v>
      </c>
      <c r="F328" s="66" t="str">
        <f>IF(P_tab_kom!E330=0," ",P_tab_kom!E330)</f>
        <v xml:space="preserve"> </v>
      </c>
      <c r="G328" s="66" t="str">
        <f>IF(P_tab_kom!F330=0," ",P_tab_kom!F330)</f>
        <v xml:space="preserve"> </v>
      </c>
      <c r="H328" s="66" t="str">
        <f>IF(P_tab_kom!G330=0," ",P_tab_kom!G330)</f>
        <v xml:space="preserve"> </v>
      </c>
      <c r="I328" s="66" t="str">
        <f>IF(P_tab_kom!H330=0," ",P_tab_kom!H330)</f>
        <v xml:space="preserve"> </v>
      </c>
      <c r="J328" s="66" t="str">
        <f>IF(P_tab_kom!I330=0," ",P_tab_kom!I330)</f>
        <v xml:space="preserve"> </v>
      </c>
      <c r="K328" s="66" t="str">
        <f>IF(P_tab_kom!J330=0," ",P_tab_kom!J330)</f>
        <v xml:space="preserve"> </v>
      </c>
      <c r="L328" s="66" t="str">
        <f>IF(P_tab_kom!K330=0," ",P_tab_kom!K330)</f>
        <v xml:space="preserve"> </v>
      </c>
      <c r="M328" s="66" t="str">
        <f>IF(P_tab_kom!L330=0," ",P_tab_kom!L330)</f>
        <v xml:space="preserve"> </v>
      </c>
      <c r="N328" s="66" t="str">
        <f>IF(P_tab_kom!M330=0," ",P_tab_kom!M330)</f>
        <v xml:space="preserve"> </v>
      </c>
      <c r="O328" s="66" t="str">
        <f>IF(P_tab_kom!N330=0," ",P_tab_kom!N330)</f>
        <v xml:space="preserve"> </v>
      </c>
    </row>
    <row r="329" spans="2:15" x14ac:dyDescent="0.2">
      <c r="B329" s="65" t="str">
        <f>IF(P_tab_kom!A331=0," ",P_tab_kom!A331)</f>
        <v>1859 Flakstad</v>
      </c>
      <c r="C329" s="66">
        <f>IF(P_tab_kom!B331=0," ",P_tab_kom!B331)</f>
        <v>51</v>
      </c>
      <c r="D329" s="66" t="str">
        <f>IF(P_tab_kom!C331=0," ",P_tab_kom!C331)</f>
        <v xml:space="preserve"> </v>
      </c>
      <c r="E329" s="66" t="str">
        <f>IF(P_tab_kom!D331=0," ",P_tab_kom!D331)</f>
        <v xml:space="preserve"> </v>
      </c>
      <c r="F329" s="66" t="str">
        <f>IF(P_tab_kom!E331=0," ",P_tab_kom!E331)</f>
        <v xml:space="preserve"> </v>
      </c>
      <c r="G329" s="66" t="str">
        <f>IF(P_tab_kom!F331=0," ",P_tab_kom!F331)</f>
        <v xml:space="preserve"> </v>
      </c>
      <c r="H329" s="66" t="str">
        <f>IF(P_tab_kom!G331=0," ",P_tab_kom!G331)</f>
        <v xml:space="preserve"> </v>
      </c>
      <c r="I329" s="66" t="str">
        <f>IF(P_tab_kom!H331=0," ",P_tab_kom!H331)</f>
        <v xml:space="preserve"> </v>
      </c>
      <c r="J329" s="66" t="str">
        <f>IF(P_tab_kom!I331=0," ",P_tab_kom!I331)</f>
        <v xml:space="preserve"> </v>
      </c>
      <c r="K329" s="66" t="str">
        <f>IF(P_tab_kom!J331=0," ",P_tab_kom!J331)</f>
        <v xml:space="preserve"> </v>
      </c>
      <c r="L329" s="66" t="str">
        <f>IF(P_tab_kom!K331=0," ",P_tab_kom!K331)</f>
        <v xml:space="preserve"> </v>
      </c>
      <c r="M329" s="66" t="str">
        <f>IF(P_tab_kom!L331=0," ",P_tab_kom!L331)</f>
        <v xml:space="preserve"> </v>
      </c>
      <c r="N329" s="66" t="str">
        <f>IF(P_tab_kom!M331=0," ",P_tab_kom!M331)</f>
        <v xml:space="preserve"> </v>
      </c>
      <c r="O329" s="66">
        <f>IF(P_tab_kom!N331=0," ",P_tab_kom!N331)</f>
        <v>51</v>
      </c>
    </row>
    <row r="330" spans="2:15" x14ac:dyDescent="0.2">
      <c r="B330" s="65" t="str">
        <f>IF(P_tab_kom!A332=0," ",P_tab_kom!A332)</f>
        <v>1860 Vestvågøy</v>
      </c>
      <c r="C330" s="66">
        <f>IF(P_tab_kom!B332=0," ",P_tab_kom!B332)</f>
        <v>28</v>
      </c>
      <c r="D330" s="66" t="str">
        <f>IF(P_tab_kom!C332=0," ",P_tab_kom!C332)</f>
        <v xml:space="preserve"> </v>
      </c>
      <c r="E330" s="66">
        <f>IF(P_tab_kom!D332=0," ",P_tab_kom!D332)</f>
        <v>26</v>
      </c>
      <c r="F330" s="66">
        <f>IF(P_tab_kom!E332=0," ",P_tab_kom!E332)</f>
        <v>7</v>
      </c>
      <c r="G330" s="66">
        <f>IF(P_tab_kom!F332=0," ",P_tab_kom!F332)</f>
        <v>76</v>
      </c>
      <c r="H330" s="66">
        <f>IF(P_tab_kom!G332=0," ",P_tab_kom!G332)</f>
        <v>86</v>
      </c>
      <c r="I330" s="66" t="str">
        <f>IF(P_tab_kom!H332=0," ",P_tab_kom!H332)</f>
        <v xml:space="preserve"> </v>
      </c>
      <c r="J330" s="66" t="str">
        <f>IF(P_tab_kom!I332=0," ",P_tab_kom!I332)</f>
        <v xml:space="preserve"> </v>
      </c>
      <c r="K330" s="66">
        <f>IF(P_tab_kom!J332=0," ",P_tab_kom!J332)</f>
        <v>67</v>
      </c>
      <c r="L330" s="66">
        <f>IF(P_tab_kom!K332=0," ",P_tab_kom!K332)</f>
        <v>118</v>
      </c>
      <c r="M330" s="66" t="str">
        <f>IF(P_tab_kom!L332=0," ",P_tab_kom!L332)</f>
        <v xml:space="preserve"> </v>
      </c>
      <c r="N330" s="66">
        <f>IF(P_tab_kom!M332=0," ",P_tab_kom!M332)</f>
        <v>24</v>
      </c>
      <c r="O330" s="66">
        <f>IF(P_tab_kom!N332=0," ",P_tab_kom!N332)</f>
        <v>432</v>
      </c>
    </row>
    <row r="331" spans="2:15" x14ac:dyDescent="0.2">
      <c r="B331" s="65" t="str">
        <f>IF(P_tab_kom!A333=0," ",P_tab_kom!A333)</f>
        <v>1865 Vågan</v>
      </c>
      <c r="C331" s="66" t="str">
        <f>IF(P_tab_kom!B333=0," ",P_tab_kom!B333)</f>
        <v xml:space="preserve"> </v>
      </c>
      <c r="D331" s="66" t="str">
        <f>IF(P_tab_kom!C333=0," ",P_tab_kom!C333)</f>
        <v xml:space="preserve"> </v>
      </c>
      <c r="E331" s="66" t="str">
        <f>IF(P_tab_kom!D333=0," ",P_tab_kom!D333)</f>
        <v xml:space="preserve"> </v>
      </c>
      <c r="F331" s="66">
        <f>IF(P_tab_kom!E333=0," ",P_tab_kom!E333)</f>
        <v>5</v>
      </c>
      <c r="G331" s="66" t="str">
        <f>IF(P_tab_kom!F333=0," ",P_tab_kom!F333)</f>
        <v xml:space="preserve"> </v>
      </c>
      <c r="H331" s="66">
        <f>IF(P_tab_kom!G333=0," ",P_tab_kom!G333)</f>
        <v>162</v>
      </c>
      <c r="I331" s="66" t="str">
        <f>IF(P_tab_kom!H333=0," ",P_tab_kom!H333)</f>
        <v xml:space="preserve"> </v>
      </c>
      <c r="J331" s="66" t="str">
        <f>IF(P_tab_kom!I333=0," ",P_tab_kom!I333)</f>
        <v xml:space="preserve"> </v>
      </c>
      <c r="K331" s="66" t="str">
        <f>IF(P_tab_kom!J333=0," ",P_tab_kom!J333)</f>
        <v xml:space="preserve"> </v>
      </c>
      <c r="L331" s="66">
        <f>IF(P_tab_kom!K333=0," ",P_tab_kom!K333)</f>
        <v>2</v>
      </c>
      <c r="M331" s="66" t="str">
        <f>IF(P_tab_kom!L333=0," ",P_tab_kom!L333)</f>
        <v xml:space="preserve"> </v>
      </c>
      <c r="N331" s="66">
        <f>IF(P_tab_kom!M333=0," ",P_tab_kom!M333)</f>
        <v>42</v>
      </c>
      <c r="O331" s="66">
        <f>IF(P_tab_kom!N333=0," ",P_tab_kom!N333)</f>
        <v>211</v>
      </c>
    </row>
    <row r="332" spans="2:15" x14ac:dyDescent="0.2">
      <c r="B332" s="65" t="str">
        <f>IF(P_tab_kom!A334=0," ",P_tab_kom!A334)</f>
        <v>1866 Hadsel</v>
      </c>
      <c r="C332" s="66">
        <f>IF(P_tab_kom!B334=0," ",P_tab_kom!B334)</f>
        <v>42</v>
      </c>
      <c r="D332" s="66">
        <f>IF(P_tab_kom!C334=0," ",P_tab_kom!C334)</f>
        <v>35</v>
      </c>
      <c r="E332" s="66">
        <f>IF(P_tab_kom!D334=0," ",P_tab_kom!D334)</f>
        <v>90</v>
      </c>
      <c r="F332" s="66">
        <f>IF(P_tab_kom!E334=0," ",P_tab_kom!E334)</f>
        <v>16</v>
      </c>
      <c r="G332" s="66">
        <f>IF(P_tab_kom!F334=0," ",P_tab_kom!F334)</f>
        <v>16</v>
      </c>
      <c r="H332" s="66" t="str">
        <f>IF(P_tab_kom!G334=0," ",P_tab_kom!G334)</f>
        <v xml:space="preserve"> </v>
      </c>
      <c r="I332" s="66" t="str">
        <f>IF(P_tab_kom!H334=0," ",P_tab_kom!H334)</f>
        <v xml:space="preserve"> </v>
      </c>
      <c r="J332" s="66">
        <f>IF(P_tab_kom!I334=0," ",P_tab_kom!I334)</f>
        <v>101</v>
      </c>
      <c r="K332" s="66">
        <f>IF(P_tab_kom!J334=0," ",P_tab_kom!J334)</f>
        <v>178</v>
      </c>
      <c r="L332" s="66">
        <f>IF(P_tab_kom!K334=0," ",P_tab_kom!K334)</f>
        <v>4</v>
      </c>
      <c r="M332" s="66">
        <f>IF(P_tab_kom!L334=0," ",P_tab_kom!L334)</f>
        <v>78</v>
      </c>
      <c r="N332" s="66">
        <f>IF(P_tab_kom!M334=0," ",P_tab_kom!M334)</f>
        <v>53</v>
      </c>
      <c r="O332" s="66">
        <f>IF(P_tab_kom!N334=0," ",P_tab_kom!N334)</f>
        <v>613</v>
      </c>
    </row>
    <row r="333" spans="2:15" x14ac:dyDescent="0.2">
      <c r="B333" s="65" t="str">
        <f>IF(P_tab_kom!A335=0," ",P_tab_kom!A335)</f>
        <v>1867 Bø (No.)</v>
      </c>
      <c r="C333" s="66">
        <f>IF(P_tab_kom!B335=0," ",P_tab_kom!B335)</f>
        <v>10</v>
      </c>
      <c r="D333" s="66" t="str">
        <f>IF(P_tab_kom!C335=0," ",P_tab_kom!C335)</f>
        <v xml:space="preserve"> </v>
      </c>
      <c r="E333" s="66">
        <f>IF(P_tab_kom!D335=0," ",P_tab_kom!D335)</f>
        <v>117</v>
      </c>
      <c r="F333" s="66" t="str">
        <f>IF(P_tab_kom!E335=0," ",P_tab_kom!E335)</f>
        <v xml:space="preserve"> </v>
      </c>
      <c r="G333" s="66" t="str">
        <f>IF(P_tab_kom!F335=0," ",P_tab_kom!F335)</f>
        <v xml:space="preserve"> </v>
      </c>
      <c r="H333" s="66">
        <f>IF(P_tab_kom!G335=0," ",P_tab_kom!G335)</f>
        <v>124</v>
      </c>
      <c r="I333" s="66">
        <f>IF(P_tab_kom!H335=0," ",P_tab_kom!H335)</f>
        <v>28</v>
      </c>
      <c r="J333" s="66" t="str">
        <f>IF(P_tab_kom!I335=0," ",P_tab_kom!I335)</f>
        <v xml:space="preserve"> </v>
      </c>
      <c r="K333" s="66" t="str">
        <f>IF(P_tab_kom!J335=0," ",P_tab_kom!J335)</f>
        <v xml:space="preserve"> </v>
      </c>
      <c r="L333" s="66" t="str">
        <f>IF(P_tab_kom!K335=0," ",P_tab_kom!K335)</f>
        <v xml:space="preserve"> </v>
      </c>
      <c r="M333" s="66">
        <f>IF(P_tab_kom!L335=0," ",P_tab_kom!L335)</f>
        <v>38</v>
      </c>
      <c r="N333" s="66">
        <f>IF(P_tab_kom!M335=0," ",P_tab_kom!M335)</f>
        <v>49</v>
      </c>
      <c r="O333" s="66">
        <f>IF(P_tab_kom!N335=0," ",P_tab_kom!N335)</f>
        <v>366</v>
      </c>
    </row>
    <row r="334" spans="2:15" x14ac:dyDescent="0.2">
      <c r="B334" s="65" t="str">
        <f>IF(P_tab_kom!A336=0," ",P_tab_kom!A336)</f>
        <v>1868 Øksnes</v>
      </c>
      <c r="C334" s="66" t="str">
        <f>IF(P_tab_kom!B336=0," ",P_tab_kom!B336)</f>
        <v xml:space="preserve"> </v>
      </c>
      <c r="D334" s="66" t="str">
        <f>IF(P_tab_kom!C336=0," ",P_tab_kom!C336)</f>
        <v xml:space="preserve"> </v>
      </c>
      <c r="E334" s="66" t="str">
        <f>IF(P_tab_kom!D336=0," ",P_tab_kom!D336)</f>
        <v xml:space="preserve"> </v>
      </c>
      <c r="F334" s="66" t="str">
        <f>IF(P_tab_kom!E336=0," ",P_tab_kom!E336)</f>
        <v xml:space="preserve"> </v>
      </c>
      <c r="G334" s="66" t="str">
        <f>IF(P_tab_kom!F336=0," ",P_tab_kom!F336)</f>
        <v xml:space="preserve"> </v>
      </c>
      <c r="H334" s="66" t="str">
        <f>IF(P_tab_kom!G336=0," ",P_tab_kom!G336)</f>
        <v xml:space="preserve"> </v>
      </c>
      <c r="I334" s="66" t="str">
        <f>IF(P_tab_kom!H336=0," ",P_tab_kom!H336)</f>
        <v xml:space="preserve"> </v>
      </c>
      <c r="J334" s="66">
        <f>IF(P_tab_kom!I336=0," ",P_tab_kom!I336)</f>
        <v>1</v>
      </c>
      <c r="K334" s="66" t="str">
        <f>IF(P_tab_kom!J336=0," ",P_tab_kom!J336)</f>
        <v xml:space="preserve"> </v>
      </c>
      <c r="L334" s="66" t="str">
        <f>IF(P_tab_kom!K336=0," ",P_tab_kom!K336)</f>
        <v xml:space="preserve"> </v>
      </c>
      <c r="M334" s="66" t="str">
        <f>IF(P_tab_kom!L336=0," ",P_tab_kom!L336)</f>
        <v xml:space="preserve"> </v>
      </c>
      <c r="N334" s="66" t="str">
        <f>IF(P_tab_kom!M336=0," ",P_tab_kom!M336)</f>
        <v xml:space="preserve"> </v>
      </c>
      <c r="O334" s="66">
        <f>IF(P_tab_kom!N336=0," ",P_tab_kom!N336)</f>
        <v>1</v>
      </c>
    </row>
    <row r="335" spans="2:15" x14ac:dyDescent="0.2">
      <c r="B335" s="65" t="str">
        <f>IF(P_tab_kom!A337=0," ",P_tab_kom!A337)</f>
        <v>1870 Sortland</v>
      </c>
      <c r="C335" s="66">
        <f>IF(P_tab_kom!B337=0," ",P_tab_kom!B337)</f>
        <v>157</v>
      </c>
      <c r="D335" s="66">
        <f>IF(P_tab_kom!C337=0," ",P_tab_kom!C337)</f>
        <v>19</v>
      </c>
      <c r="E335" s="66">
        <f>IF(P_tab_kom!D337=0," ",P_tab_kom!D337)</f>
        <v>388</v>
      </c>
      <c r="F335" s="66">
        <f>IF(P_tab_kom!E337=0," ",P_tab_kom!E337)</f>
        <v>279</v>
      </c>
      <c r="G335" s="66">
        <f>IF(P_tab_kom!F337=0," ",P_tab_kom!F337)</f>
        <v>51</v>
      </c>
      <c r="H335" s="66">
        <f>IF(P_tab_kom!G337=0," ",P_tab_kom!G337)</f>
        <v>42</v>
      </c>
      <c r="I335" s="66">
        <f>IF(P_tab_kom!H337=0," ",P_tab_kom!H337)</f>
        <v>191</v>
      </c>
      <c r="J335" s="66">
        <f>IF(P_tab_kom!I337=0," ",P_tab_kom!I337)</f>
        <v>99</v>
      </c>
      <c r="K335" s="66">
        <f>IF(P_tab_kom!J337=0," ",P_tab_kom!J337)</f>
        <v>330</v>
      </c>
      <c r="L335" s="66">
        <f>IF(P_tab_kom!K337=0," ",P_tab_kom!K337)</f>
        <v>71</v>
      </c>
      <c r="M335" s="66">
        <f>IF(P_tab_kom!L337=0," ",P_tab_kom!L337)</f>
        <v>174</v>
      </c>
      <c r="N335" s="66">
        <f>IF(P_tab_kom!M337=0," ",P_tab_kom!M337)</f>
        <v>37</v>
      </c>
      <c r="O335" s="66">
        <f>IF(P_tab_kom!N337=0," ",P_tab_kom!N337)</f>
        <v>1838</v>
      </c>
    </row>
    <row r="336" spans="2:15" x14ac:dyDescent="0.2">
      <c r="B336" s="65" t="str">
        <f>IF(P_tab_kom!A338=0," ",P_tab_kom!A338)</f>
        <v>1871 Andøy</v>
      </c>
      <c r="C336" s="66" t="str">
        <f>IF(P_tab_kom!B338=0," ",P_tab_kom!B338)</f>
        <v xml:space="preserve"> </v>
      </c>
      <c r="D336" s="66" t="str">
        <f>IF(P_tab_kom!C338=0," ",P_tab_kom!C338)</f>
        <v xml:space="preserve"> </v>
      </c>
      <c r="E336" s="66" t="str">
        <f>IF(P_tab_kom!D338=0," ",P_tab_kom!D338)</f>
        <v xml:space="preserve"> </v>
      </c>
      <c r="F336" s="66" t="str">
        <f>IF(P_tab_kom!E338=0," ",P_tab_kom!E338)</f>
        <v xml:space="preserve"> </v>
      </c>
      <c r="G336" s="66" t="str">
        <f>IF(P_tab_kom!F338=0," ",P_tab_kom!F338)</f>
        <v xml:space="preserve"> </v>
      </c>
      <c r="H336" s="66" t="str">
        <f>IF(P_tab_kom!G338=0," ",P_tab_kom!G338)</f>
        <v xml:space="preserve"> </v>
      </c>
      <c r="I336" s="66" t="str">
        <f>IF(P_tab_kom!H338=0," ",P_tab_kom!H338)</f>
        <v xml:space="preserve"> </v>
      </c>
      <c r="J336" s="66" t="str">
        <f>IF(P_tab_kom!I338=0," ",P_tab_kom!I338)</f>
        <v xml:space="preserve"> </v>
      </c>
      <c r="K336" s="66">
        <f>IF(P_tab_kom!J338=0," ",P_tab_kom!J338)</f>
        <v>49</v>
      </c>
      <c r="L336" s="66">
        <f>IF(P_tab_kom!K338=0," ",P_tab_kom!K338)</f>
        <v>57</v>
      </c>
      <c r="M336" s="66" t="str">
        <f>IF(P_tab_kom!L338=0," ",P_tab_kom!L338)</f>
        <v xml:space="preserve"> </v>
      </c>
      <c r="N336" s="66" t="str">
        <f>IF(P_tab_kom!M338=0," ",P_tab_kom!M338)</f>
        <v xml:space="preserve"> </v>
      </c>
      <c r="O336" s="66">
        <f>IF(P_tab_kom!N338=0," ",P_tab_kom!N338)</f>
        <v>106</v>
      </c>
    </row>
    <row r="337" spans="2:15" x14ac:dyDescent="0.2">
      <c r="B337" s="65" t="str">
        <f>IF(P_tab_kom!A339=0," ",P_tab_kom!A339)</f>
        <v>1874 Moskenes</v>
      </c>
      <c r="C337" s="66" t="str">
        <f>IF(P_tab_kom!B339=0," ",P_tab_kom!B339)</f>
        <v xml:space="preserve"> </v>
      </c>
      <c r="D337" s="66" t="str">
        <f>IF(P_tab_kom!C339=0," ",P_tab_kom!C339)</f>
        <v xml:space="preserve"> </v>
      </c>
      <c r="E337" s="66" t="str">
        <f>IF(P_tab_kom!D339=0," ",P_tab_kom!D339)</f>
        <v xml:space="preserve"> </v>
      </c>
      <c r="F337" s="66" t="str">
        <f>IF(P_tab_kom!E339=0," ",P_tab_kom!E339)</f>
        <v xml:space="preserve"> </v>
      </c>
      <c r="G337" s="66" t="str">
        <f>IF(P_tab_kom!F339=0," ",P_tab_kom!F339)</f>
        <v xml:space="preserve"> </v>
      </c>
      <c r="H337" s="66" t="str">
        <f>IF(P_tab_kom!G339=0," ",P_tab_kom!G339)</f>
        <v xml:space="preserve"> </v>
      </c>
      <c r="I337" s="66" t="str">
        <f>IF(P_tab_kom!H339=0," ",P_tab_kom!H339)</f>
        <v xml:space="preserve"> </v>
      </c>
      <c r="J337" s="66" t="str">
        <f>IF(P_tab_kom!I339=0," ",P_tab_kom!I339)</f>
        <v xml:space="preserve"> </v>
      </c>
      <c r="K337" s="66" t="str">
        <f>IF(P_tab_kom!J339=0," ",P_tab_kom!J339)</f>
        <v xml:space="preserve"> </v>
      </c>
      <c r="L337" s="66" t="str">
        <f>IF(P_tab_kom!K339=0," ",P_tab_kom!K339)</f>
        <v xml:space="preserve"> </v>
      </c>
      <c r="M337" s="66" t="str">
        <f>IF(P_tab_kom!L339=0," ",P_tab_kom!L339)</f>
        <v xml:space="preserve"> </v>
      </c>
      <c r="N337" s="66" t="str">
        <f>IF(P_tab_kom!M339=0," ",P_tab_kom!M339)</f>
        <v xml:space="preserve"> </v>
      </c>
      <c r="O337" s="66" t="str">
        <f>IF(P_tab_kom!N339=0," ",P_tab_kom!N339)</f>
        <v xml:space="preserve"> </v>
      </c>
    </row>
    <row r="338" spans="2:15" x14ac:dyDescent="0.2">
      <c r="B338" s="65" t="str">
        <f>IF(P_tab_kom!A340=0," ",P_tab_kom!A340)</f>
        <v>1902 Tromsø</v>
      </c>
      <c r="C338" s="66">
        <f>IF(P_tab_kom!B340=0," ",P_tab_kom!B340)</f>
        <v>10</v>
      </c>
      <c r="D338" s="66" t="str">
        <f>IF(P_tab_kom!C340=0," ",P_tab_kom!C340)</f>
        <v xml:space="preserve"> </v>
      </c>
      <c r="E338" s="66" t="str">
        <f>IF(P_tab_kom!D340=0," ",P_tab_kom!D340)</f>
        <v xml:space="preserve"> </v>
      </c>
      <c r="F338" s="66" t="str">
        <f>IF(P_tab_kom!E340=0," ",P_tab_kom!E340)</f>
        <v xml:space="preserve"> </v>
      </c>
      <c r="G338" s="66" t="str">
        <f>IF(P_tab_kom!F340=0," ",P_tab_kom!F340)</f>
        <v xml:space="preserve"> </v>
      </c>
      <c r="H338" s="66">
        <f>IF(P_tab_kom!G340=0," ",P_tab_kom!G340)</f>
        <v>10</v>
      </c>
      <c r="I338" s="66" t="str">
        <f>IF(P_tab_kom!H340=0," ",P_tab_kom!H340)</f>
        <v xml:space="preserve"> </v>
      </c>
      <c r="J338" s="66" t="str">
        <f>IF(P_tab_kom!I340=0," ",P_tab_kom!I340)</f>
        <v xml:space="preserve"> </v>
      </c>
      <c r="K338" s="66" t="str">
        <f>IF(P_tab_kom!J340=0," ",P_tab_kom!J340)</f>
        <v xml:space="preserve"> </v>
      </c>
      <c r="L338" s="66" t="str">
        <f>IF(P_tab_kom!K340=0," ",P_tab_kom!K340)</f>
        <v xml:space="preserve"> </v>
      </c>
      <c r="M338" s="66" t="str">
        <f>IF(P_tab_kom!L340=0," ",P_tab_kom!L340)</f>
        <v xml:space="preserve"> </v>
      </c>
      <c r="N338" s="66" t="str">
        <f>IF(P_tab_kom!M340=0," ",P_tab_kom!M340)</f>
        <v xml:space="preserve"> </v>
      </c>
      <c r="O338" s="66">
        <f>IF(P_tab_kom!N340=0," ",P_tab_kom!N340)</f>
        <v>20</v>
      </c>
    </row>
    <row r="339" spans="2:15" x14ac:dyDescent="0.2">
      <c r="B339" s="65" t="str">
        <f>IF(P_tab_kom!A341=0," ",P_tab_kom!A341)</f>
        <v>1903 Harstad</v>
      </c>
      <c r="C339" s="66" t="str">
        <f>IF(P_tab_kom!B341=0," ",P_tab_kom!B341)</f>
        <v xml:space="preserve"> </v>
      </c>
      <c r="D339" s="66" t="str">
        <f>IF(P_tab_kom!C341=0," ",P_tab_kom!C341)</f>
        <v xml:space="preserve"> </v>
      </c>
      <c r="E339" s="66" t="str">
        <f>IF(P_tab_kom!D341=0," ",P_tab_kom!D341)</f>
        <v xml:space="preserve"> </v>
      </c>
      <c r="F339" s="66" t="str">
        <f>IF(P_tab_kom!E341=0," ",P_tab_kom!E341)</f>
        <v xml:space="preserve"> </v>
      </c>
      <c r="G339" s="66" t="str">
        <f>IF(P_tab_kom!F341=0," ",P_tab_kom!F341)</f>
        <v xml:space="preserve"> </v>
      </c>
      <c r="H339" s="66" t="str">
        <f>IF(P_tab_kom!G341=0," ",P_tab_kom!G341)</f>
        <v xml:space="preserve"> </v>
      </c>
      <c r="I339" s="66" t="str">
        <f>IF(P_tab_kom!H341=0," ",P_tab_kom!H341)</f>
        <v xml:space="preserve"> </v>
      </c>
      <c r="J339" s="66" t="str">
        <f>IF(P_tab_kom!I341=0," ",P_tab_kom!I341)</f>
        <v xml:space="preserve"> </v>
      </c>
      <c r="K339" s="66">
        <f>IF(P_tab_kom!J341=0," ",P_tab_kom!J341)</f>
        <v>5</v>
      </c>
      <c r="L339" s="66">
        <f>IF(P_tab_kom!K341=0," ",P_tab_kom!K341)</f>
        <v>17</v>
      </c>
      <c r="M339" s="66">
        <f>IF(P_tab_kom!L341=0," ",P_tab_kom!L341)</f>
        <v>113</v>
      </c>
      <c r="N339" s="66">
        <f>IF(P_tab_kom!M341=0," ",P_tab_kom!M341)</f>
        <v>93</v>
      </c>
      <c r="O339" s="66">
        <f>IF(P_tab_kom!N341=0," ",P_tab_kom!N341)</f>
        <v>228</v>
      </c>
    </row>
    <row r="340" spans="2:15" x14ac:dyDescent="0.2">
      <c r="B340" s="65" t="str">
        <f>IF(P_tab_kom!A342=0," ",P_tab_kom!A342)</f>
        <v>1911 Kvæfjord</v>
      </c>
      <c r="C340" s="66" t="str">
        <f>IF(P_tab_kom!B342=0," ",P_tab_kom!B342)</f>
        <v xml:space="preserve"> </v>
      </c>
      <c r="D340" s="66">
        <f>IF(P_tab_kom!C342=0," ",P_tab_kom!C342)</f>
        <v>150</v>
      </c>
      <c r="E340" s="66" t="str">
        <f>IF(P_tab_kom!D342=0," ",P_tab_kom!D342)</f>
        <v xml:space="preserve"> </v>
      </c>
      <c r="F340" s="66">
        <f>IF(P_tab_kom!E342=0," ",P_tab_kom!E342)</f>
        <v>58</v>
      </c>
      <c r="G340" s="66">
        <f>IF(P_tab_kom!F342=0," ",P_tab_kom!F342)</f>
        <v>69</v>
      </c>
      <c r="H340" s="66">
        <f>IF(P_tab_kom!G342=0," ",P_tab_kom!G342)</f>
        <v>6</v>
      </c>
      <c r="I340" s="66">
        <f>IF(P_tab_kom!H342=0," ",P_tab_kom!H342)</f>
        <v>31</v>
      </c>
      <c r="J340" s="66">
        <f>IF(P_tab_kom!I342=0," ",P_tab_kom!I342)</f>
        <v>108</v>
      </c>
      <c r="K340" s="66">
        <f>IF(P_tab_kom!J342=0," ",P_tab_kom!J342)</f>
        <v>51</v>
      </c>
      <c r="L340" s="66">
        <f>IF(P_tab_kom!K342=0," ",P_tab_kom!K342)</f>
        <v>517</v>
      </c>
      <c r="M340" s="66">
        <f>IF(P_tab_kom!L342=0," ",P_tab_kom!L342)</f>
        <v>324</v>
      </c>
      <c r="N340" s="66">
        <f>IF(P_tab_kom!M342=0," ",P_tab_kom!M342)</f>
        <v>150</v>
      </c>
      <c r="O340" s="66">
        <f>IF(P_tab_kom!N342=0," ",P_tab_kom!N342)</f>
        <v>1464</v>
      </c>
    </row>
    <row r="341" spans="2:15" x14ac:dyDescent="0.2">
      <c r="B341" s="65" t="str">
        <f>IF(P_tab_kom!A343=0," ",P_tab_kom!A343)</f>
        <v>1913 Skånland</v>
      </c>
      <c r="C341" s="66" t="str">
        <f>IF(P_tab_kom!B343=0," ",P_tab_kom!B343)</f>
        <v xml:space="preserve"> </v>
      </c>
      <c r="D341" s="66" t="str">
        <f>IF(P_tab_kom!C343=0," ",P_tab_kom!C343)</f>
        <v xml:space="preserve"> </v>
      </c>
      <c r="E341" s="66" t="str">
        <f>IF(P_tab_kom!D343=0," ",P_tab_kom!D343)</f>
        <v xml:space="preserve"> </v>
      </c>
      <c r="F341" s="66" t="str">
        <f>IF(P_tab_kom!E343=0," ",P_tab_kom!E343)</f>
        <v xml:space="preserve"> </v>
      </c>
      <c r="G341" s="66" t="str">
        <f>IF(P_tab_kom!F343=0," ",P_tab_kom!F343)</f>
        <v xml:space="preserve"> </v>
      </c>
      <c r="H341" s="66">
        <f>IF(P_tab_kom!G343=0," ",P_tab_kom!G343)</f>
        <v>17</v>
      </c>
      <c r="I341" s="66" t="str">
        <f>IF(P_tab_kom!H343=0," ",P_tab_kom!H343)</f>
        <v xml:space="preserve"> </v>
      </c>
      <c r="J341" s="66" t="str">
        <f>IF(P_tab_kom!I343=0," ",P_tab_kom!I343)</f>
        <v xml:space="preserve"> </v>
      </c>
      <c r="K341" s="66" t="str">
        <f>IF(P_tab_kom!J343=0," ",P_tab_kom!J343)</f>
        <v xml:space="preserve"> </v>
      </c>
      <c r="L341" s="66" t="str">
        <f>IF(P_tab_kom!K343=0," ",P_tab_kom!K343)</f>
        <v xml:space="preserve"> </v>
      </c>
      <c r="M341" s="66" t="str">
        <f>IF(P_tab_kom!L343=0," ",P_tab_kom!L343)</f>
        <v xml:space="preserve"> </v>
      </c>
      <c r="N341" s="66" t="str">
        <f>IF(P_tab_kom!M343=0," ",P_tab_kom!M343)</f>
        <v xml:space="preserve"> </v>
      </c>
      <c r="O341" s="66">
        <f>IF(P_tab_kom!N343=0," ",P_tab_kom!N343)</f>
        <v>17</v>
      </c>
    </row>
    <row r="342" spans="2:15" x14ac:dyDescent="0.2">
      <c r="B342" s="65" t="str">
        <f>IF(P_tab_kom!A344=0," ",P_tab_kom!A344)</f>
        <v>1917 Ibestad</v>
      </c>
      <c r="C342" s="66" t="str">
        <f>IF(P_tab_kom!B344=0," ",P_tab_kom!B344)</f>
        <v xml:space="preserve"> </v>
      </c>
      <c r="D342" s="66" t="str">
        <f>IF(P_tab_kom!C344=0," ",P_tab_kom!C344)</f>
        <v xml:space="preserve"> </v>
      </c>
      <c r="E342" s="66" t="str">
        <f>IF(P_tab_kom!D344=0," ",P_tab_kom!D344)</f>
        <v xml:space="preserve"> </v>
      </c>
      <c r="F342" s="66" t="str">
        <f>IF(P_tab_kom!E344=0," ",P_tab_kom!E344)</f>
        <v xml:space="preserve"> </v>
      </c>
      <c r="G342" s="66" t="str">
        <f>IF(P_tab_kom!F344=0," ",P_tab_kom!F344)</f>
        <v xml:space="preserve"> </v>
      </c>
      <c r="H342" s="66" t="str">
        <f>IF(P_tab_kom!G344=0," ",P_tab_kom!G344)</f>
        <v xml:space="preserve"> </v>
      </c>
      <c r="I342" s="66" t="str">
        <f>IF(P_tab_kom!H344=0," ",P_tab_kom!H344)</f>
        <v xml:space="preserve"> </v>
      </c>
      <c r="J342" s="66" t="str">
        <f>IF(P_tab_kom!I344=0," ",P_tab_kom!I344)</f>
        <v xml:space="preserve"> </v>
      </c>
      <c r="K342" s="66" t="str">
        <f>IF(P_tab_kom!J344=0," ",P_tab_kom!J344)</f>
        <v xml:space="preserve"> </v>
      </c>
      <c r="L342" s="66" t="str">
        <f>IF(P_tab_kom!K344=0," ",P_tab_kom!K344)</f>
        <v xml:space="preserve"> </v>
      </c>
      <c r="M342" s="66" t="str">
        <f>IF(P_tab_kom!L344=0," ",P_tab_kom!L344)</f>
        <v xml:space="preserve"> </v>
      </c>
      <c r="N342" s="66" t="str">
        <f>IF(P_tab_kom!M344=0," ",P_tab_kom!M344)</f>
        <v xml:space="preserve"> </v>
      </c>
      <c r="O342" s="66" t="str">
        <f>IF(P_tab_kom!N344=0," ",P_tab_kom!N344)</f>
        <v xml:space="preserve"> </v>
      </c>
    </row>
    <row r="343" spans="2:15" x14ac:dyDescent="0.2">
      <c r="B343" s="65" t="str">
        <f>IF(P_tab_kom!A345=0," ",P_tab_kom!A345)</f>
        <v>1919 Gratangen</v>
      </c>
      <c r="C343" s="66" t="str">
        <f>IF(P_tab_kom!B345=0," ",P_tab_kom!B345)</f>
        <v xml:space="preserve"> </v>
      </c>
      <c r="D343" s="66" t="str">
        <f>IF(P_tab_kom!C345=0," ",P_tab_kom!C345)</f>
        <v xml:space="preserve"> </v>
      </c>
      <c r="E343" s="66" t="str">
        <f>IF(P_tab_kom!D345=0," ",P_tab_kom!D345)</f>
        <v xml:space="preserve"> </v>
      </c>
      <c r="F343" s="66" t="str">
        <f>IF(P_tab_kom!E345=0," ",P_tab_kom!E345)</f>
        <v xml:space="preserve"> </v>
      </c>
      <c r="G343" s="66" t="str">
        <f>IF(P_tab_kom!F345=0," ",P_tab_kom!F345)</f>
        <v xml:space="preserve"> </v>
      </c>
      <c r="H343" s="66" t="str">
        <f>IF(P_tab_kom!G345=0," ",P_tab_kom!G345)</f>
        <v xml:space="preserve"> </v>
      </c>
      <c r="I343" s="66">
        <f>IF(P_tab_kom!H345=0," ",P_tab_kom!H345)</f>
        <v>15</v>
      </c>
      <c r="J343" s="66" t="str">
        <f>IF(P_tab_kom!I345=0," ",P_tab_kom!I345)</f>
        <v xml:space="preserve"> </v>
      </c>
      <c r="K343" s="66" t="str">
        <f>IF(P_tab_kom!J345=0," ",P_tab_kom!J345)</f>
        <v xml:space="preserve"> </v>
      </c>
      <c r="L343" s="66">
        <f>IF(P_tab_kom!K345=0," ",P_tab_kom!K345)</f>
        <v>13</v>
      </c>
      <c r="M343" s="66" t="str">
        <f>IF(P_tab_kom!L345=0," ",P_tab_kom!L345)</f>
        <v xml:space="preserve"> </v>
      </c>
      <c r="N343" s="66" t="str">
        <f>IF(P_tab_kom!M345=0," ",P_tab_kom!M345)</f>
        <v xml:space="preserve"> </v>
      </c>
      <c r="O343" s="66">
        <f>IF(P_tab_kom!N345=0," ",P_tab_kom!N345)</f>
        <v>28</v>
      </c>
    </row>
    <row r="344" spans="2:15" x14ac:dyDescent="0.2">
      <c r="B344" s="65" t="str">
        <f>IF(P_tab_kom!A346=0," ",P_tab_kom!A346)</f>
        <v>1920 Lavangen</v>
      </c>
      <c r="C344" s="66">
        <f>IF(P_tab_kom!B346=0," ",P_tab_kom!B346)</f>
        <v>60</v>
      </c>
      <c r="D344" s="66">
        <f>IF(P_tab_kom!C346=0," ",P_tab_kom!C346)</f>
        <v>7</v>
      </c>
      <c r="E344" s="66" t="str">
        <f>IF(P_tab_kom!D346=0," ",P_tab_kom!D346)</f>
        <v xml:space="preserve"> </v>
      </c>
      <c r="F344" s="66" t="str">
        <f>IF(P_tab_kom!E346=0," ",P_tab_kom!E346)</f>
        <v xml:space="preserve"> </v>
      </c>
      <c r="G344" s="66" t="str">
        <f>IF(P_tab_kom!F346=0," ",P_tab_kom!F346)</f>
        <v xml:space="preserve"> </v>
      </c>
      <c r="H344" s="66" t="str">
        <f>IF(P_tab_kom!G346=0," ",P_tab_kom!G346)</f>
        <v xml:space="preserve"> </v>
      </c>
      <c r="I344" s="66" t="str">
        <f>IF(P_tab_kom!H346=0," ",P_tab_kom!H346)</f>
        <v xml:space="preserve"> </v>
      </c>
      <c r="J344" s="66">
        <f>IF(P_tab_kom!I346=0," ",P_tab_kom!I346)</f>
        <v>15</v>
      </c>
      <c r="K344" s="66" t="str">
        <f>IF(P_tab_kom!J346=0," ",P_tab_kom!J346)</f>
        <v xml:space="preserve"> </v>
      </c>
      <c r="L344" s="66" t="str">
        <f>IF(P_tab_kom!K346=0," ",P_tab_kom!K346)</f>
        <v xml:space="preserve"> </v>
      </c>
      <c r="M344" s="66" t="str">
        <f>IF(P_tab_kom!L346=0," ",P_tab_kom!L346)</f>
        <v xml:space="preserve"> </v>
      </c>
      <c r="N344" s="66" t="str">
        <f>IF(P_tab_kom!M346=0," ",P_tab_kom!M346)</f>
        <v xml:space="preserve"> </v>
      </c>
      <c r="O344" s="66">
        <f>IF(P_tab_kom!N346=0," ",P_tab_kom!N346)</f>
        <v>82</v>
      </c>
    </row>
    <row r="345" spans="2:15" x14ac:dyDescent="0.2">
      <c r="B345" s="65" t="str">
        <f>IF(P_tab_kom!A347=0," ",P_tab_kom!A347)</f>
        <v>1922 Bardu</v>
      </c>
      <c r="C345" s="66">
        <f>IF(P_tab_kom!B347=0," ",P_tab_kom!B347)</f>
        <v>60</v>
      </c>
      <c r="D345" s="66">
        <f>IF(P_tab_kom!C347=0," ",P_tab_kom!C347)</f>
        <v>61</v>
      </c>
      <c r="E345" s="66" t="str">
        <f>IF(P_tab_kom!D347=0," ",P_tab_kom!D347)</f>
        <v xml:space="preserve"> </v>
      </c>
      <c r="F345" s="66">
        <f>IF(P_tab_kom!E347=0," ",P_tab_kom!E347)</f>
        <v>296</v>
      </c>
      <c r="G345" s="66">
        <f>IF(P_tab_kom!F347=0," ",P_tab_kom!F347)</f>
        <v>90</v>
      </c>
      <c r="H345" s="66">
        <f>IF(P_tab_kom!G347=0," ",P_tab_kom!G347)</f>
        <v>21</v>
      </c>
      <c r="I345" s="66">
        <f>IF(P_tab_kom!H347=0," ",P_tab_kom!H347)</f>
        <v>274</v>
      </c>
      <c r="J345" s="66" t="str">
        <f>IF(P_tab_kom!I347=0," ",P_tab_kom!I347)</f>
        <v xml:space="preserve"> </v>
      </c>
      <c r="K345" s="66">
        <f>IF(P_tab_kom!J347=0," ",P_tab_kom!J347)</f>
        <v>87</v>
      </c>
      <c r="L345" s="66">
        <f>IF(P_tab_kom!K347=0," ",P_tab_kom!K347)</f>
        <v>25</v>
      </c>
      <c r="M345" s="66">
        <f>IF(P_tab_kom!L347=0," ",P_tab_kom!L347)</f>
        <v>12</v>
      </c>
      <c r="N345" s="66">
        <f>IF(P_tab_kom!M347=0," ",P_tab_kom!M347)</f>
        <v>300</v>
      </c>
      <c r="O345" s="66">
        <f>IF(P_tab_kom!N347=0," ",P_tab_kom!N347)</f>
        <v>1226</v>
      </c>
    </row>
    <row r="346" spans="2:15" x14ac:dyDescent="0.2">
      <c r="B346" s="65" t="str">
        <f>IF(P_tab_kom!A348=0," ",P_tab_kom!A348)</f>
        <v>1923 Salangen</v>
      </c>
      <c r="C346" s="66" t="str">
        <f>IF(P_tab_kom!B348=0," ",P_tab_kom!B348)</f>
        <v xml:space="preserve"> </v>
      </c>
      <c r="D346" s="66" t="str">
        <f>IF(P_tab_kom!C348=0," ",P_tab_kom!C348)</f>
        <v xml:space="preserve"> </v>
      </c>
      <c r="E346" s="66" t="str">
        <f>IF(P_tab_kom!D348=0," ",P_tab_kom!D348)</f>
        <v xml:space="preserve"> </v>
      </c>
      <c r="F346" s="66" t="str">
        <f>IF(P_tab_kom!E348=0," ",P_tab_kom!E348)</f>
        <v xml:space="preserve"> </v>
      </c>
      <c r="G346" s="66" t="str">
        <f>IF(P_tab_kom!F348=0," ",P_tab_kom!F348)</f>
        <v xml:space="preserve"> </v>
      </c>
      <c r="H346" s="66" t="str">
        <f>IF(P_tab_kom!G348=0," ",P_tab_kom!G348)</f>
        <v xml:space="preserve"> </v>
      </c>
      <c r="I346" s="66" t="str">
        <f>IF(P_tab_kom!H348=0," ",P_tab_kom!H348)</f>
        <v xml:space="preserve"> </v>
      </c>
      <c r="J346" s="66" t="str">
        <f>IF(P_tab_kom!I348=0," ",P_tab_kom!I348)</f>
        <v xml:space="preserve"> </v>
      </c>
      <c r="K346" s="66" t="str">
        <f>IF(P_tab_kom!J348=0," ",P_tab_kom!J348)</f>
        <v xml:space="preserve"> </v>
      </c>
      <c r="L346" s="66" t="str">
        <f>IF(P_tab_kom!K348=0," ",P_tab_kom!K348)</f>
        <v xml:space="preserve"> </v>
      </c>
      <c r="M346" s="66" t="str">
        <f>IF(P_tab_kom!L348=0," ",P_tab_kom!L348)</f>
        <v xml:space="preserve"> </v>
      </c>
      <c r="N346" s="66" t="str">
        <f>IF(P_tab_kom!M348=0," ",P_tab_kom!M348)</f>
        <v xml:space="preserve"> </v>
      </c>
      <c r="O346" s="66" t="str">
        <f>IF(P_tab_kom!N348=0," ",P_tab_kom!N348)</f>
        <v xml:space="preserve"> </v>
      </c>
    </row>
    <row r="347" spans="2:15" x14ac:dyDescent="0.2">
      <c r="B347" s="65" t="str">
        <f>IF(P_tab_kom!A349=0," ",P_tab_kom!A349)</f>
        <v>1924 Målselv</v>
      </c>
      <c r="C347" s="66" t="str">
        <f>IF(P_tab_kom!B349=0," ",P_tab_kom!B349)</f>
        <v xml:space="preserve"> </v>
      </c>
      <c r="D347" s="66" t="str">
        <f>IF(P_tab_kom!C349=0," ",P_tab_kom!C349)</f>
        <v xml:space="preserve"> </v>
      </c>
      <c r="E347" s="66" t="str">
        <f>IF(P_tab_kom!D349=0," ",P_tab_kom!D349)</f>
        <v xml:space="preserve"> </v>
      </c>
      <c r="F347" s="66">
        <f>IF(P_tab_kom!E349=0," ",P_tab_kom!E349)</f>
        <v>106</v>
      </c>
      <c r="G347" s="66" t="str">
        <f>IF(P_tab_kom!F349=0," ",P_tab_kom!F349)</f>
        <v xml:space="preserve"> </v>
      </c>
      <c r="H347" s="66" t="str">
        <f>IF(P_tab_kom!G349=0," ",P_tab_kom!G349)</f>
        <v xml:space="preserve"> </v>
      </c>
      <c r="I347" s="66">
        <f>IF(P_tab_kom!H349=0," ",P_tab_kom!H349)</f>
        <v>99</v>
      </c>
      <c r="J347" s="66" t="str">
        <f>IF(P_tab_kom!I349=0," ",P_tab_kom!I349)</f>
        <v xml:space="preserve"> </v>
      </c>
      <c r="K347" s="66">
        <f>IF(P_tab_kom!J349=0," ",P_tab_kom!J349)</f>
        <v>200</v>
      </c>
      <c r="L347" s="66" t="str">
        <f>IF(P_tab_kom!K349=0," ",P_tab_kom!K349)</f>
        <v xml:space="preserve"> </v>
      </c>
      <c r="M347" s="66" t="str">
        <f>IF(P_tab_kom!L349=0," ",P_tab_kom!L349)</f>
        <v xml:space="preserve"> </v>
      </c>
      <c r="N347" s="66">
        <f>IF(P_tab_kom!M349=0," ",P_tab_kom!M349)</f>
        <v>149</v>
      </c>
      <c r="O347" s="66">
        <f>IF(P_tab_kom!N349=0," ",P_tab_kom!N349)</f>
        <v>554</v>
      </c>
    </row>
    <row r="348" spans="2:15" x14ac:dyDescent="0.2">
      <c r="B348" s="65" t="str">
        <f>IF(P_tab_kom!A350=0," ",P_tab_kom!A350)</f>
        <v>1925 Sørreisa</v>
      </c>
      <c r="C348" s="66" t="str">
        <f>IF(P_tab_kom!B350=0," ",P_tab_kom!B350)</f>
        <v xml:space="preserve"> </v>
      </c>
      <c r="D348" s="66" t="str">
        <f>IF(P_tab_kom!C350=0," ",P_tab_kom!C350)</f>
        <v xml:space="preserve"> </v>
      </c>
      <c r="E348" s="66" t="str">
        <f>IF(P_tab_kom!D350=0," ",P_tab_kom!D350)</f>
        <v xml:space="preserve"> </v>
      </c>
      <c r="F348" s="66">
        <f>IF(P_tab_kom!E350=0," ",P_tab_kom!E350)</f>
        <v>121</v>
      </c>
      <c r="G348" s="66" t="str">
        <f>IF(P_tab_kom!F350=0," ",P_tab_kom!F350)</f>
        <v xml:space="preserve"> </v>
      </c>
      <c r="H348" s="66">
        <f>IF(P_tab_kom!G350=0," ",P_tab_kom!G350)</f>
        <v>12</v>
      </c>
      <c r="I348" s="66">
        <f>IF(P_tab_kom!H350=0," ",P_tab_kom!H350)</f>
        <v>50</v>
      </c>
      <c r="J348" s="66" t="str">
        <f>IF(P_tab_kom!I350=0," ",P_tab_kom!I350)</f>
        <v xml:space="preserve"> </v>
      </c>
      <c r="K348" s="66">
        <f>IF(P_tab_kom!J350=0," ",P_tab_kom!J350)</f>
        <v>46</v>
      </c>
      <c r="L348" s="66">
        <f>IF(P_tab_kom!K350=0," ",P_tab_kom!K350)</f>
        <v>4</v>
      </c>
      <c r="M348" s="66">
        <f>IF(P_tab_kom!L350=0," ",P_tab_kom!L350)</f>
        <v>204</v>
      </c>
      <c r="N348" s="66">
        <f>IF(P_tab_kom!M350=0," ",P_tab_kom!M350)</f>
        <v>6</v>
      </c>
      <c r="O348" s="66">
        <f>IF(P_tab_kom!N350=0," ",P_tab_kom!N350)</f>
        <v>443</v>
      </c>
    </row>
    <row r="349" spans="2:15" x14ac:dyDescent="0.2">
      <c r="B349" s="65" t="str">
        <f>IF(P_tab_kom!A351=0," ",P_tab_kom!A351)</f>
        <v>1926 Dyrøy</v>
      </c>
      <c r="C349" s="66">
        <f>IF(P_tab_kom!B351=0," ",P_tab_kom!B351)</f>
        <v>22</v>
      </c>
      <c r="D349" s="66">
        <f>IF(P_tab_kom!C351=0," ",P_tab_kom!C351)</f>
        <v>177</v>
      </c>
      <c r="E349" s="66" t="str">
        <f>IF(P_tab_kom!D351=0," ",P_tab_kom!D351)</f>
        <v xml:space="preserve"> </v>
      </c>
      <c r="F349" s="66" t="str">
        <f>IF(P_tab_kom!E351=0," ",P_tab_kom!E351)</f>
        <v xml:space="preserve"> </v>
      </c>
      <c r="G349" s="66" t="str">
        <f>IF(P_tab_kom!F351=0," ",P_tab_kom!F351)</f>
        <v xml:space="preserve"> </v>
      </c>
      <c r="H349" s="66" t="str">
        <f>IF(P_tab_kom!G351=0," ",P_tab_kom!G351)</f>
        <v xml:space="preserve"> </v>
      </c>
      <c r="I349" s="66" t="str">
        <f>IF(P_tab_kom!H351=0," ",P_tab_kom!H351)</f>
        <v xml:space="preserve"> </v>
      </c>
      <c r="J349" s="66" t="str">
        <f>IF(P_tab_kom!I351=0," ",P_tab_kom!I351)</f>
        <v xml:space="preserve"> </v>
      </c>
      <c r="K349" s="66" t="str">
        <f>IF(P_tab_kom!J351=0," ",P_tab_kom!J351)</f>
        <v xml:space="preserve"> </v>
      </c>
      <c r="L349" s="66" t="str">
        <f>IF(P_tab_kom!K351=0," ",P_tab_kom!K351)</f>
        <v xml:space="preserve"> </v>
      </c>
      <c r="M349" s="66" t="str">
        <f>IF(P_tab_kom!L351=0," ",P_tab_kom!L351)</f>
        <v xml:space="preserve"> </v>
      </c>
      <c r="N349" s="66" t="str">
        <f>IF(P_tab_kom!M351=0," ",P_tab_kom!M351)</f>
        <v xml:space="preserve"> </v>
      </c>
      <c r="O349" s="66">
        <f>IF(P_tab_kom!N351=0," ",P_tab_kom!N351)</f>
        <v>199</v>
      </c>
    </row>
    <row r="350" spans="2:15" x14ac:dyDescent="0.2">
      <c r="B350" s="65" t="str">
        <f>IF(P_tab_kom!A352=0," ",P_tab_kom!A352)</f>
        <v>1927 Tranøy</v>
      </c>
      <c r="C350" s="66" t="str">
        <f>IF(P_tab_kom!B352=0," ",P_tab_kom!B352)</f>
        <v xml:space="preserve"> </v>
      </c>
      <c r="D350" s="66" t="str">
        <f>IF(P_tab_kom!C352=0," ",P_tab_kom!C352)</f>
        <v xml:space="preserve"> </v>
      </c>
      <c r="E350" s="66" t="str">
        <f>IF(P_tab_kom!D352=0," ",P_tab_kom!D352)</f>
        <v xml:space="preserve"> </v>
      </c>
      <c r="F350" s="66" t="str">
        <f>IF(P_tab_kom!E352=0," ",P_tab_kom!E352)</f>
        <v xml:space="preserve"> </v>
      </c>
      <c r="G350" s="66" t="str">
        <f>IF(P_tab_kom!F352=0," ",P_tab_kom!F352)</f>
        <v xml:space="preserve"> </v>
      </c>
      <c r="H350" s="66">
        <f>IF(P_tab_kom!G352=0," ",P_tab_kom!G352)</f>
        <v>3</v>
      </c>
      <c r="I350" s="66" t="str">
        <f>IF(P_tab_kom!H352=0," ",P_tab_kom!H352)</f>
        <v xml:space="preserve"> </v>
      </c>
      <c r="J350" s="66" t="str">
        <f>IF(P_tab_kom!I352=0," ",P_tab_kom!I352)</f>
        <v xml:space="preserve"> </v>
      </c>
      <c r="K350" s="66" t="str">
        <f>IF(P_tab_kom!J352=0," ",P_tab_kom!J352)</f>
        <v xml:space="preserve"> </v>
      </c>
      <c r="L350" s="66" t="str">
        <f>IF(P_tab_kom!K352=0," ",P_tab_kom!K352)</f>
        <v xml:space="preserve"> </v>
      </c>
      <c r="M350" s="66" t="str">
        <f>IF(P_tab_kom!L352=0," ",P_tab_kom!L352)</f>
        <v xml:space="preserve"> </v>
      </c>
      <c r="N350" s="66" t="str">
        <f>IF(P_tab_kom!M352=0," ",P_tab_kom!M352)</f>
        <v xml:space="preserve"> </v>
      </c>
      <c r="O350" s="66">
        <f>IF(P_tab_kom!N352=0," ",P_tab_kom!N352)</f>
        <v>3</v>
      </c>
    </row>
    <row r="351" spans="2:15" x14ac:dyDescent="0.2">
      <c r="B351" s="65" t="str">
        <f>IF(P_tab_kom!A353=0," ",P_tab_kom!A353)</f>
        <v>1928 Torsken</v>
      </c>
      <c r="C351" s="66" t="str">
        <f>IF(P_tab_kom!B353=0," ",P_tab_kom!B353)</f>
        <v xml:space="preserve"> </v>
      </c>
      <c r="D351" s="66" t="str">
        <f>IF(P_tab_kom!C353=0," ",P_tab_kom!C353)</f>
        <v xml:space="preserve"> </v>
      </c>
      <c r="E351" s="66" t="str">
        <f>IF(P_tab_kom!D353=0," ",P_tab_kom!D353)</f>
        <v xml:space="preserve"> </v>
      </c>
      <c r="F351" s="66" t="str">
        <f>IF(P_tab_kom!E353=0," ",P_tab_kom!E353)</f>
        <v xml:space="preserve"> </v>
      </c>
      <c r="G351" s="66" t="str">
        <f>IF(P_tab_kom!F353=0," ",P_tab_kom!F353)</f>
        <v xml:space="preserve"> </v>
      </c>
      <c r="H351" s="66" t="str">
        <f>IF(P_tab_kom!G353=0," ",P_tab_kom!G353)</f>
        <v xml:space="preserve"> </v>
      </c>
      <c r="I351" s="66" t="str">
        <f>IF(P_tab_kom!H353=0," ",P_tab_kom!H353)</f>
        <v xml:space="preserve"> </v>
      </c>
      <c r="J351" s="66" t="str">
        <f>IF(P_tab_kom!I353=0," ",P_tab_kom!I353)</f>
        <v xml:space="preserve"> </v>
      </c>
      <c r="K351" s="66" t="str">
        <f>IF(P_tab_kom!J353=0," ",P_tab_kom!J353)</f>
        <v xml:space="preserve"> </v>
      </c>
      <c r="L351" s="66" t="str">
        <f>IF(P_tab_kom!K353=0," ",P_tab_kom!K353)</f>
        <v xml:space="preserve"> </v>
      </c>
      <c r="M351" s="66" t="str">
        <f>IF(P_tab_kom!L353=0," ",P_tab_kom!L353)</f>
        <v xml:space="preserve"> </v>
      </c>
      <c r="N351" s="66" t="str">
        <f>IF(P_tab_kom!M353=0," ",P_tab_kom!M353)</f>
        <v xml:space="preserve"> </v>
      </c>
      <c r="O351" s="66" t="str">
        <f>IF(P_tab_kom!N353=0," ",P_tab_kom!N353)</f>
        <v xml:space="preserve"> </v>
      </c>
    </row>
    <row r="352" spans="2:15" x14ac:dyDescent="0.2">
      <c r="B352" s="65" t="str">
        <f>IF(P_tab_kom!A354=0," ",P_tab_kom!A354)</f>
        <v>1929 Berg</v>
      </c>
      <c r="C352" s="66" t="str">
        <f>IF(P_tab_kom!B354=0," ",P_tab_kom!B354)</f>
        <v xml:space="preserve"> </v>
      </c>
      <c r="D352" s="66" t="str">
        <f>IF(P_tab_kom!C354=0," ",P_tab_kom!C354)</f>
        <v xml:space="preserve"> </v>
      </c>
      <c r="E352" s="66" t="str">
        <f>IF(P_tab_kom!D354=0," ",P_tab_kom!D354)</f>
        <v xml:space="preserve"> </v>
      </c>
      <c r="F352" s="66" t="str">
        <f>IF(P_tab_kom!E354=0," ",P_tab_kom!E354)</f>
        <v xml:space="preserve"> </v>
      </c>
      <c r="G352" s="66" t="str">
        <f>IF(P_tab_kom!F354=0," ",P_tab_kom!F354)</f>
        <v xml:space="preserve"> </v>
      </c>
      <c r="H352" s="66" t="str">
        <f>IF(P_tab_kom!G354=0," ",P_tab_kom!G354)</f>
        <v xml:space="preserve"> </v>
      </c>
      <c r="I352" s="66" t="str">
        <f>IF(P_tab_kom!H354=0," ",P_tab_kom!H354)</f>
        <v xml:space="preserve"> </v>
      </c>
      <c r="J352" s="66" t="str">
        <f>IF(P_tab_kom!I354=0," ",P_tab_kom!I354)</f>
        <v xml:space="preserve"> </v>
      </c>
      <c r="K352" s="66" t="str">
        <f>IF(P_tab_kom!J354=0," ",P_tab_kom!J354)</f>
        <v xml:space="preserve"> </v>
      </c>
      <c r="L352" s="66" t="str">
        <f>IF(P_tab_kom!K354=0," ",P_tab_kom!K354)</f>
        <v xml:space="preserve"> </v>
      </c>
      <c r="M352" s="66" t="str">
        <f>IF(P_tab_kom!L354=0," ",P_tab_kom!L354)</f>
        <v xml:space="preserve"> </v>
      </c>
      <c r="N352" s="66" t="str">
        <f>IF(P_tab_kom!M354=0," ",P_tab_kom!M354)</f>
        <v xml:space="preserve"> </v>
      </c>
      <c r="O352" s="66" t="str">
        <f>IF(P_tab_kom!N354=0," ",P_tab_kom!N354)</f>
        <v xml:space="preserve"> </v>
      </c>
    </row>
    <row r="353" spans="2:15" x14ac:dyDescent="0.2">
      <c r="B353" s="65" t="str">
        <f>IF(P_tab_kom!A355=0," ",P_tab_kom!A355)</f>
        <v>1931 Lenvik</v>
      </c>
      <c r="C353" s="66" t="str">
        <f>IF(P_tab_kom!B355=0," ",P_tab_kom!B355)</f>
        <v xml:space="preserve"> </v>
      </c>
      <c r="D353" s="66" t="str">
        <f>IF(P_tab_kom!C355=0," ",P_tab_kom!C355)</f>
        <v xml:space="preserve"> </v>
      </c>
      <c r="E353" s="66" t="str">
        <f>IF(P_tab_kom!D355=0," ",P_tab_kom!D355)</f>
        <v xml:space="preserve"> </v>
      </c>
      <c r="F353" s="66" t="str">
        <f>IF(P_tab_kom!E355=0," ",P_tab_kom!E355)</f>
        <v xml:space="preserve"> </v>
      </c>
      <c r="G353" s="66" t="str">
        <f>IF(P_tab_kom!F355=0," ",P_tab_kom!F355)</f>
        <v xml:space="preserve"> </v>
      </c>
      <c r="H353" s="66" t="str">
        <f>IF(P_tab_kom!G355=0," ",P_tab_kom!G355)</f>
        <v xml:space="preserve"> </v>
      </c>
      <c r="I353" s="66" t="str">
        <f>IF(P_tab_kom!H355=0," ",P_tab_kom!H355)</f>
        <v xml:space="preserve"> </v>
      </c>
      <c r="J353" s="66" t="str">
        <f>IF(P_tab_kom!I355=0," ",P_tab_kom!I355)</f>
        <v xml:space="preserve"> </v>
      </c>
      <c r="K353" s="66" t="str">
        <f>IF(P_tab_kom!J355=0," ",P_tab_kom!J355)</f>
        <v xml:space="preserve"> </v>
      </c>
      <c r="L353" s="66" t="str">
        <f>IF(P_tab_kom!K355=0," ",P_tab_kom!K355)</f>
        <v xml:space="preserve"> </v>
      </c>
      <c r="M353" s="66" t="str">
        <f>IF(P_tab_kom!L355=0," ",P_tab_kom!L355)</f>
        <v xml:space="preserve"> </v>
      </c>
      <c r="N353" s="66" t="str">
        <f>IF(P_tab_kom!M355=0," ",P_tab_kom!M355)</f>
        <v xml:space="preserve"> </v>
      </c>
      <c r="O353" s="66" t="str">
        <f>IF(P_tab_kom!N355=0," ",P_tab_kom!N355)</f>
        <v xml:space="preserve"> </v>
      </c>
    </row>
    <row r="354" spans="2:15" x14ac:dyDescent="0.2">
      <c r="B354" s="65" t="str">
        <f>IF(P_tab_kom!A356=0," ",P_tab_kom!A356)</f>
        <v>1933 Balsfjord</v>
      </c>
      <c r="C354" s="66">
        <f>IF(P_tab_kom!B356=0," ",P_tab_kom!B356)</f>
        <v>115</v>
      </c>
      <c r="D354" s="66" t="str">
        <f>IF(P_tab_kom!C356=0," ",P_tab_kom!C356)</f>
        <v xml:space="preserve"> </v>
      </c>
      <c r="E354" s="66" t="str">
        <f>IF(P_tab_kom!D356=0," ",P_tab_kom!D356)</f>
        <v xml:space="preserve"> </v>
      </c>
      <c r="F354" s="66" t="str">
        <f>IF(P_tab_kom!E356=0," ",P_tab_kom!E356)</f>
        <v xml:space="preserve"> </v>
      </c>
      <c r="G354" s="66" t="str">
        <f>IF(P_tab_kom!F356=0," ",P_tab_kom!F356)</f>
        <v xml:space="preserve"> </v>
      </c>
      <c r="H354" s="66" t="str">
        <f>IF(P_tab_kom!G356=0," ",P_tab_kom!G356)</f>
        <v xml:space="preserve"> </v>
      </c>
      <c r="I354" s="66">
        <f>IF(P_tab_kom!H356=0," ",P_tab_kom!H356)</f>
        <v>4</v>
      </c>
      <c r="J354" s="66">
        <f>IF(P_tab_kom!I356=0," ",P_tab_kom!I356)</f>
        <v>50</v>
      </c>
      <c r="K354" s="66">
        <f>IF(P_tab_kom!J356=0," ",P_tab_kom!J356)</f>
        <v>112</v>
      </c>
      <c r="L354" s="66" t="str">
        <f>IF(P_tab_kom!K356=0," ",P_tab_kom!K356)</f>
        <v xml:space="preserve"> </v>
      </c>
      <c r="M354" s="66" t="str">
        <f>IF(P_tab_kom!L356=0," ",P_tab_kom!L356)</f>
        <v xml:space="preserve"> </v>
      </c>
      <c r="N354" s="66">
        <f>IF(P_tab_kom!M356=0," ",P_tab_kom!M356)</f>
        <v>39</v>
      </c>
      <c r="O354" s="66">
        <f>IF(P_tab_kom!N356=0," ",P_tab_kom!N356)</f>
        <v>320</v>
      </c>
    </row>
    <row r="355" spans="2:15" x14ac:dyDescent="0.2">
      <c r="B355" s="65" t="str">
        <f>IF(P_tab_kom!A357=0," ",P_tab_kom!A357)</f>
        <v>1936 Karlsøy</v>
      </c>
      <c r="C355" s="66" t="str">
        <f>IF(P_tab_kom!B357=0," ",P_tab_kom!B357)</f>
        <v xml:space="preserve"> </v>
      </c>
      <c r="D355" s="66" t="str">
        <f>IF(P_tab_kom!C357=0," ",P_tab_kom!C357)</f>
        <v xml:space="preserve"> </v>
      </c>
      <c r="E355" s="66" t="str">
        <f>IF(P_tab_kom!D357=0," ",P_tab_kom!D357)</f>
        <v xml:space="preserve"> </v>
      </c>
      <c r="F355" s="66" t="str">
        <f>IF(P_tab_kom!E357=0," ",P_tab_kom!E357)</f>
        <v xml:space="preserve"> </v>
      </c>
      <c r="G355" s="66">
        <f>IF(P_tab_kom!F357=0," ",P_tab_kom!F357)</f>
        <v>86</v>
      </c>
      <c r="H355" s="66" t="str">
        <f>IF(P_tab_kom!G357=0," ",P_tab_kom!G357)</f>
        <v xml:space="preserve"> </v>
      </c>
      <c r="I355" s="66" t="str">
        <f>IF(P_tab_kom!H357=0," ",P_tab_kom!H357)</f>
        <v xml:space="preserve"> </v>
      </c>
      <c r="J355" s="66" t="str">
        <f>IF(P_tab_kom!I357=0," ",P_tab_kom!I357)</f>
        <v xml:space="preserve"> </v>
      </c>
      <c r="K355" s="66" t="str">
        <f>IF(P_tab_kom!J357=0," ",P_tab_kom!J357)</f>
        <v xml:space="preserve"> </v>
      </c>
      <c r="L355" s="66" t="str">
        <f>IF(P_tab_kom!K357=0," ",P_tab_kom!K357)</f>
        <v xml:space="preserve"> </v>
      </c>
      <c r="M355" s="66" t="str">
        <f>IF(P_tab_kom!L357=0," ",P_tab_kom!L357)</f>
        <v xml:space="preserve"> </v>
      </c>
      <c r="N355" s="66" t="str">
        <f>IF(P_tab_kom!M357=0," ",P_tab_kom!M357)</f>
        <v xml:space="preserve"> </v>
      </c>
      <c r="O355" s="66">
        <f>IF(P_tab_kom!N357=0," ",P_tab_kom!N357)</f>
        <v>86</v>
      </c>
    </row>
    <row r="356" spans="2:15" x14ac:dyDescent="0.2">
      <c r="B356" s="65" t="str">
        <f>IF(P_tab_kom!A358=0," ",P_tab_kom!A358)</f>
        <v>1938 Lyngen</v>
      </c>
      <c r="C356" s="66">
        <f>IF(P_tab_kom!B358=0," ",P_tab_kom!B358)</f>
        <v>200</v>
      </c>
      <c r="D356" s="66">
        <f>IF(P_tab_kom!C358=0," ",P_tab_kom!C358)</f>
        <v>272</v>
      </c>
      <c r="E356" s="66">
        <f>IF(P_tab_kom!D358=0," ",P_tab_kom!D358)</f>
        <v>255</v>
      </c>
      <c r="F356" s="66">
        <f>IF(P_tab_kom!E358=0," ",P_tab_kom!E358)</f>
        <v>450</v>
      </c>
      <c r="G356" s="66" t="str">
        <f>IF(P_tab_kom!F358=0," ",P_tab_kom!F358)</f>
        <v xml:space="preserve"> </v>
      </c>
      <c r="H356" s="66">
        <f>IF(P_tab_kom!G358=0," ",P_tab_kom!G358)</f>
        <v>957</v>
      </c>
      <c r="I356" s="66">
        <f>IF(P_tab_kom!H358=0," ",P_tab_kom!H358)</f>
        <v>46</v>
      </c>
      <c r="J356" s="66">
        <f>IF(P_tab_kom!I358=0," ",P_tab_kom!I358)</f>
        <v>47</v>
      </c>
      <c r="K356" s="66" t="str">
        <f>IF(P_tab_kom!J358=0," ",P_tab_kom!J358)</f>
        <v xml:space="preserve"> </v>
      </c>
      <c r="L356" s="66">
        <f>IF(P_tab_kom!K358=0," ",P_tab_kom!K358)</f>
        <v>90</v>
      </c>
      <c r="M356" s="66">
        <f>IF(P_tab_kom!L358=0," ",P_tab_kom!L358)</f>
        <v>141</v>
      </c>
      <c r="N356" s="66" t="str">
        <f>IF(P_tab_kom!M358=0," ",P_tab_kom!M358)</f>
        <v xml:space="preserve"> </v>
      </c>
      <c r="O356" s="66">
        <f>IF(P_tab_kom!N358=0," ",P_tab_kom!N358)</f>
        <v>2458</v>
      </c>
    </row>
    <row r="357" spans="2:15" x14ac:dyDescent="0.2">
      <c r="B357" s="65" t="str">
        <f>IF(P_tab_kom!A359=0," ",P_tab_kom!A359)</f>
        <v>1939 Storfjord</v>
      </c>
      <c r="C357" s="66">
        <f>IF(P_tab_kom!B359=0," ",P_tab_kom!B359)</f>
        <v>3</v>
      </c>
      <c r="D357" s="66">
        <f>IF(P_tab_kom!C359=0," ",P_tab_kom!C359)</f>
        <v>40</v>
      </c>
      <c r="E357" s="66" t="str">
        <f>IF(P_tab_kom!D359=0," ",P_tab_kom!D359)</f>
        <v xml:space="preserve"> </v>
      </c>
      <c r="F357" s="66" t="str">
        <f>IF(P_tab_kom!E359=0," ",P_tab_kom!E359)</f>
        <v xml:space="preserve"> </v>
      </c>
      <c r="G357" s="66" t="str">
        <f>IF(P_tab_kom!F359=0," ",P_tab_kom!F359)</f>
        <v xml:space="preserve"> </v>
      </c>
      <c r="H357" s="66" t="str">
        <f>IF(P_tab_kom!G359=0," ",P_tab_kom!G359)</f>
        <v xml:space="preserve"> </v>
      </c>
      <c r="I357" s="66">
        <f>IF(P_tab_kom!H359=0," ",P_tab_kom!H359)</f>
        <v>16</v>
      </c>
      <c r="J357" s="66" t="str">
        <f>IF(P_tab_kom!I359=0," ",P_tab_kom!I359)</f>
        <v xml:space="preserve"> </v>
      </c>
      <c r="K357" s="66" t="str">
        <f>IF(P_tab_kom!J359=0," ",P_tab_kom!J359)</f>
        <v xml:space="preserve"> </v>
      </c>
      <c r="L357" s="66" t="str">
        <f>IF(P_tab_kom!K359=0," ",P_tab_kom!K359)</f>
        <v xml:space="preserve"> </v>
      </c>
      <c r="M357" s="66" t="str">
        <f>IF(P_tab_kom!L359=0," ",P_tab_kom!L359)</f>
        <v xml:space="preserve"> </v>
      </c>
      <c r="N357" s="66" t="str">
        <f>IF(P_tab_kom!M359=0," ",P_tab_kom!M359)</f>
        <v xml:space="preserve"> </v>
      </c>
      <c r="O357" s="66">
        <f>IF(P_tab_kom!N359=0," ",P_tab_kom!N359)</f>
        <v>59</v>
      </c>
    </row>
    <row r="358" spans="2:15" x14ac:dyDescent="0.2">
      <c r="B358" s="65" t="str">
        <f>IF(P_tab_kom!A360=0," ",P_tab_kom!A360)</f>
        <v>1940 Kåfjord</v>
      </c>
      <c r="C358" s="66">
        <f>IF(P_tab_kom!B360=0," ",P_tab_kom!B360)</f>
        <v>6</v>
      </c>
      <c r="D358" s="66" t="str">
        <f>IF(P_tab_kom!C360=0," ",P_tab_kom!C360)</f>
        <v xml:space="preserve"> </v>
      </c>
      <c r="E358" s="66" t="str">
        <f>IF(P_tab_kom!D360=0," ",P_tab_kom!D360)</f>
        <v xml:space="preserve"> </v>
      </c>
      <c r="F358" s="66" t="str">
        <f>IF(P_tab_kom!E360=0," ",P_tab_kom!E360)</f>
        <v xml:space="preserve"> </v>
      </c>
      <c r="G358" s="66">
        <f>IF(P_tab_kom!F360=0," ",P_tab_kom!F360)</f>
        <v>83</v>
      </c>
      <c r="H358" s="66">
        <f>IF(P_tab_kom!G360=0," ",P_tab_kom!G360)</f>
        <v>5</v>
      </c>
      <c r="I358" s="66">
        <f>IF(P_tab_kom!H360=0," ",P_tab_kom!H360)</f>
        <v>10</v>
      </c>
      <c r="J358" s="66">
        <f>IF(P_tab_kom!I360=0," ",P_tab_kom!I360)</f>
        <v>55</v>
      </c>
      <c r="K358" s="66">
        <f>IF(P_tab_kom!J360=0," ",P_tab_kom!J360)</f>
        <v>84</v>
      </c>
      <c r="L358" s="66">
        <f>IF(P_tab_kom!K360=0," ",P_tab_kom!K360)</f>
        <v>22</v>
      </c>
      <c r="M358" s="66">
        <f>IF(P_tab_kom!L360=0," ",P_tab_kom!L360)</f>
        <v>79</v>
      </c>
      <c r="N358" s="66">
        <f>IF(P_tab_kom!M360=0," ",P_tab_kom!M360)</f>
        <v>100</v>
      </c>
      <c r="O358" s="66">
        <f>IF(P_tab_kom!N360=0," ",P_tab_kom!N360)</f>
        <v>444</v>
      </c>
    </row>
    <row r="359" spans="2:15" x14ac:dyDescent="0.2">
      <c r="B359" s="65" t="str">
        <f>IF(P_tab_kom!A361=0," ",P_tab_kom!A361)</f>
        <v>1941 Skjervøy</v>
      </c>
      <c r="C359" s="66" t="str">
        <f>IF(P_tab_kom!B361=0," ",P_tab_kom!B361)</f>
        <v xml:space="preserve"> </v>
      </c>
      <c r="D359" s="66" t="str">
        <f>IF(P_tab_kom!C361=0," ",P_tab_kom!C361)</f>
        <v xml:space="preserve"> </v>
      </c>
      <c r="E359" s="66" t="str">
        <f>IF(P_tab_kom!D361=0," ",P_tab_kom!D361)</f>
        <v xml:space="preserve"> </v>
      </c>
      <c r="F359" s="66" t="str">
        <f>IF(P_tab_kom!E361=0," ",P_tab_kom!E361)</f>
        <v xml:space="preserve"> </v>
      </c>
      <c r="G359" s="66" t="str">
        <f>IF(P_tab_kom!F361=0," ",P_tab_kom!F361)</f>
        <v xml:space="preserve"> </v>
      </c>
      <c r="H359" s="66" t="str">
        <f>IF(P_tab_kom!G361=0," ",P_tab_kom!G361)</f>
        <v xml:space="preserve"> </v>
      </c>
      <c r="I359" s="66" t="str">
        <f>IF(P_tab_kom!H361=0," ",P_tab_kom!H361)</f>
        <v xml:space="preserve"> </v>
      </c>
      <c r="J359" s="66" t="str">
        <f>IF(P_tab_kom!I361=0," ",P_tab_kom!I361)</f>
        <v xml:space="preserve"> </v>
      </c>
      <c r="K359" s="66" t="str">
        <f>IF(P_tab_kom!J361=0," ",P_tab_kom!J361)</f>
        <v xml:space="preserve"> </v>
      </c>
      <c r="L359" s="66" t="str">
        <f>IF(P_tab_kom!K361=0," ",P_tab_kom!K361)</f>
        <v xml:space="preserve"> </v>
      </c>
      <c r="M359" s="66" t="str">
        <f>IF(P_tab_kom!L361=0," ",P_tab_kom!L361)</f>
        <v xml:space="preserve"> </v>
      </c>
      <c r="N359" s="66" t="str">
        <f>IF(P_tab_kom!M361=0," ",P_tab_kom!M361)</f>
        <v xml:space="preserve"> </v>
      </c>
      <c r="O359" s="66" t="str">
        <f>IF(P_tab_kom!N361=0," ",P_tab_kom!N361)</f>
        <v xml:space="preserve"> </v>
      </c>
    </row>
    <row r="360" spans="2:15" x14ac:dyDescent="0.2">
      <c r="B360" s="65" t="str">
        <f>IF(P_tab_kom!A362=0," ",P_tab_kom!A362)</f>
        <v>1942 Nordreisa</v>
      </c>
      <c r="C360" s="66" t="str">
        <f>IF(P_tab_kom!B362=0," ",P_tab_kom!B362)</f>
        <v xml:space="preserve"> </v>
      </c>
      <c r="D360" s="66">
        <f>IF(P_tab_kom!C362=0," ",P_tab_kom!C362)</f>
        <v>146</v>
      </c>
      <c r="E360" s="66">
        <f>IF(P_tab_kom!D362=0," ",P_tab_kom!D362)</f>
        <v>7</v>
      </c>
      <c r="F360" s="66" t="str">
        <f>IF(P_tab_kom!E362=0," ",P_tab_kom!E362)</f>
        <v xml:space="preserve"> </v>
      </c>
      <c r="G360" s="66" t="str">
        <f>IF(P_tab_kom!F362=0," ",P_tab_kom!F362)</f>
        <v xml:space="preserve"> </v>
      </c>
      <c r="H360" s="66" t="str">
        <f>IF(P_tab_kom!G362=0," ",P_tab_kom!G362)</f>
        <v xml:space="preserve"> </v>
      </c>
      <c r="I360" s="66">
        <f>IF(P_tab_kom!H362=0," ",P_tab_kom!H362)</f>
        <v>106</v>
      </c>
      <c r="J360" s="66">
        <f>IF(P_tab_kom!I362=0," ",P_tab_kom!I362)</f>
        <v>28</v>
      </c>
      <c r="K360" s="66">
        <f>IF(P_tab_kom!J362=0," ",P_tab_kom!J362)</f>
        <v>27</v>
      </c>
      <c r="L360" s="66">
        <f>IF(P_tab_kom!K362=0," ",P_tab_kom!K362)</f>
        <v>45</v>
      </c>
      <c r="M360" s="66">
        <f>IF(P_tab_kom!L362=0," ",P_tab_kom!L362)</f>
        <v>40</v>
      </c>
      <c r="N360" s="66" t="str">
        <f>IF(P_tab_kom!M362=0," ",P_tab_kom!M362)</f>
        <v xml:space="preserve"> </v>
      </c>
      <c r="O360" s="66">
        <f>IF(P_tab_kom!N362=0," ",P_tab_kom!N362)</f>
        <v>399</v>
      </c>
    </row>
    <row r="361" spans="2:15" x14ac:dyDescent="0.2">
      <c r="B361" s="65" t="str">
        <f>IF(P_tab_kom!A363=0," ",P_tab_kom!A363)</f>
        <v>1943 Kvænangen</v>
      </c>
      <c r="C361" s="66" t="str">
        <f>IF(P_tab_kom!B363=0," ",P_tab_kom!B363)</f>
        <v xml:space="preserve"> </v>
      </c>
      <c r="D361" s="66" t="str">
        <f>IF(P_tab_kom!C363=0," ",P_tab_kom!C363)</f>
        <v xml:space="preserve"> </v>
      </c>
      <c r="E361" s="66" t="str">
        <f>IF(P_tab_kom!D363=0," ",P_tab_kom!D363)</f>
        <v xml:space="preserve"> </v>
      </c>
      <c r="F361" s="66" t="str">
        <f>IF(P_tab_kom!E363=0," ",P_tab_kom!E363)</f>
        <v xml:space="preserve"> </v>
      </c>
      <c r="G361" s="66" t="str">
        <f>IF(P_tab_kom!F363=0," ",P_tab_kom!F363)</f>
        <v xml:space="preserve"> </v>
      </c>
      <c r="H361" s="66" t="str">
        <f>IF(P_tab_kom!G363=0," ",P_tab_kom!G363)</f>
        <v xml:space="preserve"> </v>
      </c>
      <c r="I361" s="66" t="str">
        <f>IF(P_tab_kom!H363=0," ",P_tab_kom!H363)</f>
        <v xml:space="preserve"> </v>
      </c>
      <c r="J361" s="66" t="str">
        <f>IF(P_tab_kom!I363=0," ",P_tab_kom!I363)</f>
        <v xml:space="preserve"> </v>
      </c>
      <c r="K361" s="66" t="str">
        <f>IF(P_tab_kom!J363=0," ",P_tab_kom!J363)</f>
        <v xml:space="preserve"> </v>
      </c>
      <c r="L361" s="66" t="str">
        <f>IF(P_tab_kom!K363=0," ",P_tab_kom!K363)</f>
        <v xml:space="preserve"> </v>
      </c>
      <c r="M361" s="66" t="str">
        <f>IF(P_tab_kom!L363=0," ",P_tab_kom!L363)</f>
        <v xml:space="preserve"> </v>
      </c>
      <c r="N361" s="66" t="str">
        <f>IF(P_tab_kom!M363=0," ",P_tab_kom!M363)</f>
        <v xml:space="preserve"> </v>
      </c>
      <c r="O361" s="66" t="str">
        <f>IF(P_tab_kom!N363=0," ",P_tab_kom!N363)</f>
        <v xml:space="preserve"> </v>
      </c>
    </row>
    <row r="362" spans="2:15" x14ac:dyDescent="0.2">
      <c r="B362" s="65" t="str">
        <f>IF(P_tab_kom!A364=0," ",P_tab_kom!A364)</f>
        <v>2002 Vardø</v>
      </c>
      <c r="C362" s="66" t="str">
        <f>IF(P_tab_kom!B364=0," ",P_tab_kom!B364)</f>
        <v xml:space="preserve"> </v>
      </c>
      <c r="D362" s="66" t="str">
        <f>IF(P_tab_kom!C364=0," ",P_tab_kom!C364)</f>
        <v xml:space="preserve"> </v>
      </c>
      <c r="E362" s="66" t="str">
        <f>IF(P_tab_kom!D364=0," ",P_tab_kom!D364)</f>
        <v xml:space="preserve"> </v>
      </c>
      <c r="F362" s="66" t="str">
        <f>IF(P_tab_kom!E364=0," ",P_tab_kom!E364)</f>
        <v xml:space="preserve"> </v>
      </c>
      <c r="G362" s="66" t="str">
        <f>IF(P_tab_kom!F364=0," ",P_tab_kom!F364)</f>
        <v xml:space="preserve"> </v>
      </c>
      <c r="H362" s="66" t="str">
        <f>IF(P_tab_kom!G364=0," ",P_tab_kom!G364)</f>
        <v xml:space="preserve"> </v>
      </c>
      <c r="I362" s="66" t="str">
        <f>IF(P_tab_kom!H364=0," ",P_tab_kom!H364)</f>
        <v xml:space="preserve"> </v>
      </c>
      <c r="J362" s="66" t="str">
        <f>IF(P_tab_kom!I364=0," ",P_tab_kom!I364)</f>
        <v xml:space="preserve"> </v>
      </c>
      <c r="K362" s="66" t="str">
        <f>IF(P_tab_kom!J364=0," ",P_tab_kom!J364)</f>
        <v xml:space="preserve"> </v>
      </c>
      <c r="L362" s="66" t="str">
        <f>IF(P_tab_kom!K364=0," ",P_tab_kom!K364)</f>
        <v xml:space="preserve"> </v>
      </c>
      <c r="M362" s="66" t="str">
        <f>IF(P_tab_kom!L364=0," ",P_tab_kom!L364)</f>
        <v xml:space="preserve"> </v>
      </c>
      <c r="N362" s="66" t="str">
        <f>IF(P_tab_kom!M364=0," ",P_tab_kom!M364)</f>
        <v xml:space="preserve"> </v>
      </c>
      <c r="O362" s="66" t="str">
        <f>IF(P_tab_kom!N364=0," ",P_tab_kom!N364)</f>
        <v xml:space="preserve"> </v>
      </c>
    </row>
    <row r="363" spans="2:15" x14ac:dyDescent="0.2">
      <c r="B363" s="65" t="str">
        <f>IF(P_tab_kom!A365=0," ",P_tab_kom!A365)</f>
        <v>2003 Vadsø</v>
      </c>
      <c r="C363" s="66">
        <f>IF(P_tab_kom!B365=0," ",P_tab_kom!B365)</f>
        <v>70</v>
      </c>
      <c r="D363" s="66">
        <f>IF(P_tab_kom!C365=0," ",P_tab_kom!C365)</f>
        <v>225</v>
      </c>
      <c r="E363" s="66">
        <f>IF(P_tab_kom!D365=0," ",P_tab_kom!D365)</f>
        <v>50</v>
      </c>
      <c r="F363" s="66" t="str">
        <f>IF(P_tab_kom!E365=0," ",P_tab_kom!E365)</f>
        <v xml:space="preserve"> </v>
      </c>
      <c r="G363" s="66">
        <f>IF(P_tab_kom!F365=0," ",P_tab_kom!F365)</f>
        <v>28</v>
      </c>
      <c r="H363" s="66">
        <f>IF(P_tab_kom!G365=0," ",P_tab_kom!G365)</f>
        <v>300</v>
      </c>
      <c r="I363" s="66" t="str">
        <f>IF(P_tab_kom!H365=0," ",P_tab_kom!H365)</f>
        <v xml:space="preserve"> </v>
      </c>
      <c r="J363" s="66">
        <f>IF(P_tab_kom!I365=0," ",P_tab_kom!I365)</f>
        <v>70</v>
      </c>
      <c r="K363" s="66" t="str">
        <f>IF(P_tab_kom!J365=0," ",P_tab_kom!J365)</f>
        <v xml:space="preserve"> </v>
      </c>
      <c r="L363" s="66" t="str">
        <f>IF(P_tab_kom!K365=0," ",P_tab_kom!K365)</f>
        <v xml:space="preserve"> </v>
      </c>
      <c r="M363" s="66" t="str">
        <f>IF(P_tab_kom!L365=0," ",P_tab_kom!L365)</f>
        <v xml:space="preserve"> </v>
      </c>
      <c r="N363" s="66">
        <f>IF(P_tab_kom!M365=0," ",P_tab_kom!M365)</f>
        <v>45</v>
      </c>
      <c r="O363" s="66">
        <f>IF(P_tab_kom!N365=0," ",P_tab_kom!N365)</f>
        <v>788</v>
      </c>
    </row>
    <row r="364" spans="2:15" x14ac:dyDescent="0.2">
      <c r="B364" s="65" t="str">
        <f>IF(P_tab_kom!A366=0," ",P_tab_kom!A366)</f>
        <v>2004 Hammerfest</v>
      </c>
      <c r="C364" s="66" t="str">
        <f>IF(P_tab_kom!B366=0," ",P_tab_kom!B366)</f>
        <v xml:space="preserve"> </v>
      </c>
      <c r="D364" s="66" t="str">
        <f>IF(P_tab_kom!C366=0," ",P_tab_kom!C366)</f>
        <v xml:space="preserve"> </v>
      </c>
      <c r="E364" s="66" t="str">
        <f>IF(P_tab_kom!D366=0," ",P_tab_kom!D366)</f>
        <v xml:space="preserve"> </v>
      </c>
      <c r="F364" s="66" t="str">
        <f>IF(P_tab_kom!E366=0," ",P_tab_kom!E366)</f>
        <v xml:space="preserve"> </v>
      </c>
      <c r="G364" s="66" t="str">
        <f>IF(P_tab_kom!F366=0," ",P_tab_kom!F366)</f>
        <v xml:space="preserve"> </v>
      </c>
      <c r="H364" s="66" t="str">
        <f>IF(P_tab_kom!G366=0," ",P_tab_kom!G366)</f>
        <v xml:space="preserve"> </v>
      </c>
      <c r="I364" s="66" t="str">
        <f>IF(P_tab_kom!H366=0," ",P_tab_kom!H366)</f>
        <v xml:space="preserve"> </v>
      </c>
      <c r="J364" s="66" t="str">
        <f>IF(P_tab_kom!I366=0," ",P_tab_kom!I366)</f>
        <v xml:space="preserve"> </v>
      </c>
      <c r="K364" s="66" t="str">
        <f>IF(P_tab_kom!J366=0," ",P_tab_kom!J366)</f>
        <v xml:space="preserve"> </v>
      </c>
      <c r="L364" s="66" t="str">
        <f>IF(P_tab_kom!K366=0," ",P_tab_kom!K366)</f>
        <v xml:space="preserve"> </v>
      </c>
      <c r="M364" s="66" t="str">
        <f>IF(P_tab_kom!L366=0," ",P_tab_kom!L366)</f>
        <v xml:space="preserve"> </v>
      </c>
      <c r="N364" s="66">
        <f>IF(P_tab_kom!M366=0," ",P_tab_kom!M366)</f>
        <v>19</v>
      </c>
      <c r="O364" s="66">
        <f>IF(P_tab_kom!N366=0," ",P_tab_kom!N366)</f>
        <v>19</v>
      </c>
    </row>
    <row r="365" spans="2:15" x14ac:dyDescent="0.2">
      <c r="B365" s="65" t="str">
        <f>IF(P_tab_kom!A367=0," ",P_tab_kom!A367)</f>
        <v>2011 Kautokeino</v>
      </c>
      <c r="C365" s="66" t="str">
        <f>IF(P_tab_kom!B367=0," ",P_tab_kom!B367)</f>
        <v xml:space="preserve"> </v>
      </c>
      <c r="D365" s="66">
        <f>IF(P_tab_kom!C367=0," ",P_tab_kom!C367)</f>
        <v>20</v>
      </c>
      <c r="E365" s="66">
        <f>IF(P_tab_kom!D367=0," ",P_tab_kom!D367)</f>
        <v>45</v>
      </c>
      <c r="F365" s="66" t="str">
        <f>IF(P_tab_kom!E367=0," ",P_tab_kom!E367)</f>
        <v xml:space="preserve"> </v>
      </c>
      <c r="G365" s="66" t="str">
        <f>IF(P_tab_kom!F367=0," ",P_tab_kom!F367)</f>
        <v xml:space="preserve"> </v>
      </c>
      <c r="H365" s="66" t="str">
        <f>IF(P_tab_kom!G367=0," ",P_tab_kom!G367)</f>
        <v xml:space="preserve"> </v>
      </c>
      <c r="I365" s="66" t="str">
        <f>IF(P_tab_kom!H367=0," ",P_tab_kom!H367)</f>
        <v xml:space="preserve"> </v>
      </c>
      <c r="J365" s="66" t="str">
        <f>IF(P_tab_kom!I367=0," ",P_tab_kom!I367)</f>
        <v xml:space="preserve"> </v>
      </c>
      <c r="K365" s="66" t="str">
        <f>IF(P_tab_kom!J367=0," ",P_tab_kom!J367)</f>
        <v xml:space="preserve"> </v>
      </c>
      <c r="L365" s="66" t="str">
        <f>IF(P_tab_kom!K367=0," ",P_tab_kom!K367)</f>
        <v xml:space="preserve"> </v>
      </c>
      <c r="M365" s="66" t="str">
        <f>IF(P_tab_kom!L367=0," ",P_tab_kom!L367)</f>
        <v xml:space="preserve"> </v>
      </c>
      <c r="N365" s="66" t="str">
        <f>IF(P_tab_kom!M367=0," ",P_tab_kom!M367)</f>
        <v xml:space="preserve"> </v>
      </c>
      <c r="O365" s="66">
        <f>IF(P_tab_kom!N367=0," ",P_tab_kom!N367)</f>
        <v>65</v>
      </c>
    </row>
    <row r="366" spans="2:15" x14ac:dyDescent="0.2">
      <c r="B366" s="65" t="str">
        <f>IF(P_tab_kom!A368=0," ",P_tab_kom!A368)</f>
        <v>2012 Alta</v>
      </c>
      <c r="C366" s="66">
        <f>IF(P_tab_kom!B368=0," ",P_tab_kom!B368)</f>
        <v>24</v>
      </c>
      <c r="D366" s="66">
        <f>IF(P_tab_kom!C368=0," ",P_tab_kom!C368)</f>
        <v>39</v>
      </c>
      <c r="E366" s="66">
        <f>IF(P_tab_kom!D368=0," ",P_tab_kom!D368)</f>
        <v>53</v>
      </c>
      <c r="F366" s="66">
        <f>IF(P_tab_kom!E368=0," ",P_tab_kom!E368)</f>
        <v>186</v>
      </c>
      <c r="G366" s="66" t="str">
        <f>IF(P_tab_kom!F368=0," ",P_tab_kom!F368)</f>
        <v xml:space="preserve"> </v>
      </c>
      <c r="H366" s="66">
        <f>IF(P_tab_kom!G368=0," ",P_tab_kom!G368)</f>
        <v>111</v>
      </c>
      <c r="I366" s="66">
        <f>IF(P_tab_kom!H368=0," ",P_tab_kom!H368)</f>
        <v>73</v>
      </c>
      <c r="J366" s="66">
        <f>IF(P_tab_kom!I368=0," ",P_tab_kom!I368)</f>
        <v>71</v>
      </c>
      <c r="K366" s="66">
        <f>IF(P_tab_kom!J368=0," ",P_tab_kom!J368)</f>
        <v>83</v>
      </c>
      <c r="L366" s="66">
        <f>IF(P_tab_kom!K368=0," ",P_tab_kom!K368)</f>
        <v>104</v>
      </c>
      <c r="M366" s="66">
        <f>IF(P_tab_kom!L368=0," ",P_tab_kom!L368)</f>
        <v>188</v>
      </c>
      <c r="N366" s="66">
        <f>IF(P_tab_kom!M368=0," ",P_tab_kom!M368)</f>
        <v>88</v>
      </c>
      <c r="O366" s="66">
        <f>IF(P_tab_kom!N368=0," ",P_tab_kom!N368)</f>
        <v>1020</v>
      </c>
    </row>
    <row r="367" spans="2:15" x14ac:dyDescent="0.2">
      <c r="B367" s="65" t="str">
        <f>IF(P_tab_kom!A369=0," ",P_tab_kom!A369)</f>
        <v>2014 Loppa</v>
      </c>
      <c r="C367" s="66" t="str">
        <f>IF(P_tab_kom!B369=0," ",P_tab_kom!B369)</f>
        <v xml:space="preserve"> </v>
      </c>
      <c r="D367" s="66" t="str">
        <f>IF(P_tab_kom!C369=0," ",P_tab_kom!C369)</f>
        <v xml:space="preserve"> </v>
      </c>
      <c r="E367" s="66" t="str">
        <f>IF(P_tab_kom!D369=0," ",P_tab_kom!D369)</f>
        <v xml:space="preserve"> </v>
      </c>
      <c r="F367" s="66" t="str">
        <f>IF(P_tab_kom!E369=0," ",P_tab_kom!E369)</f>
        <v xml:space="preserve"> </v>
      </c>
      <c r="G367" s="66" t="str">
        <f>IF(P_tab_kom!F369=0," ",P_tab_kom!F369)</f>
        <v xml:space="preserve"> </v>
      </c>
      <c r="H367" s="66" t="str">
        <f>IF(P_tab_kom!G369=0," ",P_tab_kom!G369)</f>
        <v xml:space="preserve"> </v>
      </c>
      <c r="I367" s="66" t="str">
        <f>IF(P_tab_kom!H369=0," ",P_tab_kom!H369)</f>
        <v xml:space="preserve"> </v>
      </c>
      <c r="J367" s="66" t="str">
        <f>IF(P_tab_kom!I369=0," ",P_tab_kom!I369)</f>
        <v xml:space="preserve"> </v>
      </c>
      <c r="K367" s="66" t="str">
        <f>IF(P_tab_kom!J369=0," ",P_tab_kom!J369)</f>
        <v xml:space="preserve"> </v>
      </c>
      <c r="L367" s="66" t="str">
        <f>IF(P_tab_kom!K369=0," ",P_tab_kom!K369)</f>
        <v xml:space="preserve"> </v>
      </c>
      <c r="M367" s="66" t="str">
        <f>IF(P_tab_kom!L369=0," ",P_tab_kom!L369)</f>
        <v xml:space="preserve"> </v>
      </c>
      <c r="N367" s="66" t="str">
        <f>IF(P_tab_kom!M369=0," ",P_tab_kom!M369)</f>
        <v xml:space="preserve"> </v>
      </c>
      <c r="O367" s="66" t="str">
        <f>IF(P_tab_kom!N369=0," ",P_tab_kom!N369)</f>
        <v xml:space="preserve"> </v>
      </c>
    </row>
    <row r="368" spans="2:15" x14ac:dyDescent="0.2">
      <c r="B368" s="65" t="str">
        <f>IF(P_tab_kom!A370=0," ",P_tab_kom!A370)</f>
        <v>2015 Hasvik</v>
      </c>
      <c r="C368" s="66" t="str">
        <f>IF(P_tab_kom!B370=0," ",P_tab_kom!B370)</f>
        <v xml:space="preserve"> </v>
      </c>
      <c r="D368" s="66" t="str">
        <f>IF(P_tab_kom!C370=0," ",P_tab_kom!C370)</f>
        <v xml:space="preserve"> </v>
      </c>
      <c r="E368" s="66" t="str">
        <f>IF(P_tab_kom!D370=0," ",P_tab_kom!D370)</f>
        <v xml:space="preserve"> </v>
      </c>
      <c r="F368" s="66" t="str">
        <f>IF(P_tab_kom!E370=0," ",P_tab_kom!E370)</f>
        <v xml:space="preserve"> </v>
      </c>
      <c r="G368" s="66" t="str">
        <f>IF(P_tab_kom!F370=0," ",P_tab_kom!F370)</f>
        <v xml:space="preserve"> </v>
      </c>
      <c r="H368" s="66" t="str">
        <f>IF(P_tab_kom!G370=0," ",P_tab_kom!G370)</f>
        <v xml:space="preserve"> </v>
      </c>
      <c r="I368" s="66" t="str">
        <f>IF(P_tab_kom!H370=0," ",P_tab_kom!H370)</f>
        <v xml:space="preserve"> </v>
      </c>
      <c r="J368" s="66" t="str">
        <f>IF(P_tab_kom!I370=0," ",P_tab_kom!I370)</f>
        <v xml:space="preserve"> </v>
      </c>
      <c r="K368" s="66" t="str">
        <f>IF(P_tab_kom!J370=0," ",P_tab_kom!J370)</f>
        <v xml:space="preserve"> </v>
      </c>
      <c r="L368" s="66" t="str">
        <f>IF(P_tab_kom!K370=0," ",P_tab_kom!K370)</f>
        <v xml:space="preserve"> </v>
      </c>
      <c r="M368" s="66" t="str">
        <f>IF(P_tab_kom!L370=0," ",P_tab_kom!L370)</f>
        <v xml:space="preserve"> </v>
      </c>
      <c r="N368" s="66" t="str">
        <f>IF(P_tab_kom!M370=0," ",P_tab_kom!M370)</f>
        <v xml:space="preserve"> </v>
      </c>
      <c r="O368" s="66" t="str">
        <f>IF(P_tab_kom!N370=0," ",P_tab_kom!N370)</f>
        <v xml:space="preserve"> </v>
      </c>
    </row>
    <row r="369" spans="2:15" x14ac:dyDescent="0.2">
      <c r="B369" s="65" t="str">
        <f>IF(P_tab_kom!A371=0," ",P_tab_kom!A371)</f>
        <v>2017 Kvalsund</v>
      </c>
      <c r="C369" s="66" t="str">
        <f>IF(P_tab_kom!B371=0," ",P_tab_kom!B371)</f>
        <v xml:space="preserve"> </v>
      </c>
      <c r="D369" s="66" t="str">
        <f>IF(P_tab_kom!C371=0," ",P_tab_kom!C371)</f>
        <v xml:space="preserve"> </v>
      </c>
      <c r="E369" s="66" t="str">
        <f>IF(P_tab_kom!D371=0," ",P_tab_kom!D371)</f>
        <v xml:space="preserve"> </v>
      </c>
      <c r="F369" s="66" t="str">
        <f>IF(P_tab_kom!E371=0," ",P_tab_kom!E371)</f>
        <v xml:space="preserve"> </v>
      </c>
      <c r="G369" s="66" t="str">
        <f>IF(P_tab_kom!F371=0," ",P_tab_kom!F371)</f>
        <v xml:space="preserve"> </v>
      </c>
      <c r="H369" s="66" t="str">
        <f>IF(P_tab_kom!G371=0," ",P_tab_kom!G371)</f>
        <v xml:space="preserve"> </v>
      </c>
      <c r="I369" s="66" t="str">
        <f>IF(P_tab_kom!H371=0," ",P_tab_kom!H371)</f>
        <v xml:space="preserve"> </v>
      </c>
      <c r="J369" s="66" t="str">
        <f>IF(P_tab_kom!I371=0," ",P_tab_kom!I371)</f>
        <v xml:space="preserve"> </v>
      </c>
      <c r="K369" s="66" t="str">
        <f>IF(P_tab_kom!J371=0," ",P_tab_kom!J371)</f>
        <v xml:space="preserve"> </v>
      </c>
      <c r="L369" s="66" t="str">
        <f>IF(P_tab_kom!K371=0," ",P_tab_kom!K371)</f>
        <v xml:space="preserve"> </v>
      </c>
      <c r="M369" s="66" t="str">
        <f>IF(P_tab_kom!L371=0," ",P_tab_kom!L371)</f>
        <v xml:space="preserve"> </v>
      </c>
      <c r="N369" s="66" t="str">
        <f>IF(P_tab_kom!M371=0," ",P_tab_kom!M371)</f>
        <v xml:space="preserve"> </v>
      </c>
      <c r="O369" s="66" t="str">
        <f>IF(P_tab_kom!N371=0," ",P_tab_kom!N371)</f>
        <v xml:space="preserve"> </v>
      </c>
    </row>
    <row r="370" spans="2:15" x14ac:dyDescent="0.2">
      <c r="B370" s="65" t="str">
        <f>IF(P_tab_kom!A372=0," ",P_tab_kom!A372)</f>
        <v>2018 Måsøy</v>
      </c>
      <c r="C370" s="66" t="str">
        <f>IF(P_tab_kom!B372=0," ",P_tab_kom!B372)</f>
        <v xml:space="preserve"> </v>
      </c>
      <c r="D370" s="66" t="str">
        <f>IF(P_tab_kom!C372=0," ",P_tab_kom!C372)</f>
        <v xml:space="preserve"> </v>
      </c>
      <c r="E370" s="66" t="str">
        <f>IF(P_tab_kom!D372=0," ",P_tab_kom!D372)</f>
        <v xml:space="preserve"> </v>
      </c>
      <c r="F370" s="66" t="str">
        <f>IF(P_tab_kom!E372=0," ",P_tab_kom!E372)</f>
        <v xml:space="preserve"> </v>
      </c>
      <c r="G370" s="66" t="str">
        <f>IF(P_tab_kom!F372=0," ",P_tab_kom!F372)</f>
        <v xml:space="preserve"> </v>
      </c>
      <c r="H370" s="66" t="str">
        <f>IF(P_tab_kom!G372=0," ",P_tab_kom!G372)</f>
        <v xml:space="preserve"> </v>
      </c>
      <c r="I370" s="66" t="str">
        <f>IF(P_tab_kom!H372=0," ",P_tab_kom!H372)</f>
        <v xml:space="preserve"> </v>
      </c>
      <c r="J370" s="66" t="str">
        <f>IF(P_tab_kom!I372=0," ",P_tab_kom!I372)</f>
        <v xml:space="preserve"> </v>
      </c>
      <c r="K370" s="66" t="str">
        <f>IF(P_tab_kom!J372=0," ",P_tab_kom!J372)</f>
        <v xml:space="preserve"> </v>
      </c>
      <c r="L370" s="66" t="str">
        <f>IF(P_tab_kom!K372=0," ",P_tab_kom!K372)</f>
        <v xml:space="preserve"> </v>
      </c>
      <c r="M370" s="66" t="str">
        <f>IF(P_tab_kom!L372=0," ",P_tab_kom!L372)</f>
        <v xml:space="preserve"> </v>
      </c>
      <c r="N370" s="66" t="str">
        <f>IF(P_tab_kom!M372=0," ",P_tab_kom!M372)</f>
        <v xml:space="preserve"> </v>
      </c>
      <c r="O370" s="66" t="str">
        <f>IF(P_tab_kom!N372=0," ",P_tab_kom!N372)</f>
        <v xml:space="preserve"> </v>
      </c>
    </row>
    <row r="371" spans="2:15" x14ac:dyDescent="0.2">
      <c r="B371" s="65" t="str">
        <f>IF(P_tab_kom!A373=0," ",P_tab_kom!A373)</f>
        <v>2019 Nordkapp</v>
      </c>
      <c r="C371" s="66" t="str">
        <f>IF(P_tab_kom!B373=0," ",P_tab_kom!B373)</f>
        <v xml:space="preserve"> </v>
      </c>
      <c r="D371" s="66" t="str">
        <f>IF(P_tab_kom!C373=0," ",P_tab_kom!C373)</f>
        <v xml:space="preserve"> </v>
      </c>
      <c r="E371" s="66" t="str">
        <f>IF(P_tab_kom!D373=0," ",P_tab_kom!D373)</f>
        <v xml:space="preserve"> </v>
      </c>
      <c r="F371" s="66" t="str">
        <f>IF(P_tab_kom!E373=0," ",P_tab_kom!E373)</f>
        <v xml:space="preserve"> </v>
      </c>
      <c r="G371" s="66" t="str">
        <f>IF(P_tab_kom!F373=0," ",P_tab_kom!F373)</f>
        <v xml:space="preserve"> </v>
      </c>
      <c r="H371" s="66" t="str">
        <f>IF(P_tab_kom!G373=0," ",P_tab_kom!G373)</f>
        <v xml:space="preserve"> </v>
      </c>
      <c r="I371" s="66" t="str">
        <f>IF(P_tab_kom!H373=0," ",P_tab_kom!H373)</f>
        <v xml:space="preserve"> </v>
      </c>
      <c r="J371" s="66" t="str">
        <f>IF(P_tab_kom!I373=0," ",P_tab_kom!I373)</f>
        <v xml:space="preserve"> </v>
      </c>
      <c r="K371" s="66" t="str">
        <f>IF(P_tab_kom!J373=0," ",P_tab_kom!J373)</f>
        <v xml:space="preserve"> </v>
      </c>
      <c r="L371" s="66" t="str">
        <f>IF(P_tab_kom!K373=0," ",P_tab_kom!K373)</f>
        <v xml:space="preserve"> </v>
      </c>
      <c r="M371" s="66" t="str">
        <f>IF(P_tab_kom!L373=0," ",P_tab_kom!L373)</f>
        <v xml:space="preserve"> </v>
      </c>
      <c r="N371" s="66" t="str">
        <f>IF(P_tab_kom!M373=0," ",P_tab_kom!M373)</f>
        <v xml:space="preserve"> </v>
      </c>
      <c r="O371" s="66" t="str">
        <f>IF(P_tab_kom!N373=0," ",P_tab_kom!N373)</f>
        <v xml:space="preserve"> </v>
      </c>
    </row>
    <row r="372" spans="2:15" x14ac:dyDescent="0.2">
      <c r="B372" s="65" t="str">
        <f>IF(P_tab_kom!A374=0," ",P_tab_kom!A374)</f>
        <v>2020 Porsanger</v>
      </c>
      <c r="C372" s="66" t="str">
        <f>IF(P_tab_kom!B374=0," ",P_tab_kom!B374)</f>
        <v xml:space="preserve"> </v>
      </c>
      <c r="D372" s="66">
        <f>IF(P_tab_kom!C374=0," ",P_tab_kom!C374)</f>
        <v>40</v>
      </c>
      <c r="E372" s="66" t="str">
        <f>IF(P_tab_kom!D374=0," ",P_tab_kom!D374)</f>
        <v xml:space="preserve"> </v>
      </c>
      <c r="F372" s="66">
        <f>IF(P_tab_kom!E374=0," ",P_tab_kom!E374)</f>
        <v>9</v>
      </c>
      <c r="G372" s="66">
        <f>IF(P_tab_kom!F374=0," ",P_tab_kom!F374)</f>
        <v>116</v>
      </c>
      <c r="H372" s="66" t="str">
        <f>IF(P_tab_kom!G374=0," ",P_tab_kom!G374)</f>
        <v xml:space="preserve"> </v>
      </c>
      <c r="I372" s="66">
        <f>IF(P_tab_kom!H374=0," ",P_tab_kom!H374)</f>
        <v>22</v>
      </c>
      <c r="J372" s="66">
        <f>IF(P_tab_kom!I374=0," ",P_tab_kom!I374)</f>
        <v>10</v>
      </c>
      <c r="K372" s="66">
        <f>IF(P_tab_kom!J374=0," ",P_tab_kom!J374)</f>
        <v>126</v>
      </c>
      <c r="L372" s="66" t="str">
        <f>IF(P_tab_kom!K374=0," ",P_tab_kom!K374)</f>
        <v xml:space="preserve"> </v>
      </c>
      <c r="M372" s="66">
        <f>IF(P_tab_kom!L374=0," ",P_tab_kom!L374)</f>
        <v>35</v>
      </c>
      <c r="N372" s="66">
        <f>IF(P_tab_kom!M374=0," ",P_tab_kom!M374)</f>
        <v>62</v>
      </c>
      <c r="O372" s="66">
        <f>IF(P_tab_kom!N374=0," ",P_tab_kom!N374)</f>
        <v>420</v>
      </c>
    </row>
    <row r="373" spans="2:15" x14ac:dyDescent="0.2">
      <c r="B373" s="65" t="str">
        <f>IF(P_tab_kom!A375=0," ",P_tab_kom!A375)</f>
        <v>2021 Karasjok</v>
      </c>
      <c r="C373" s="66">
        <f>IF(P_tab_kom!B375=0," ",P_tab_kom!B375)</f>
        <v>4</v>
      </c>
      <c r="D373" s="66" t="str">
        <f>IF(P_tab_kom!C375=0," ",P_tab_kom!C375)</f>
        <v xml:space="preserve"> </v>
      </c>
      <c r="E373" s="66" t="str">
        <f>IF(P_tab_kom!D375=0," ",P_tab_kom!D375)</f>
        <v xml:space="preserve"> </v>
      </c>
      <c r="F373" s="66" t="str">
        <f>IF(P_tab_kom!E375=0," ",P_tab_kom!E375)</f>
        <v xml:space="preserve"> </v>
      </c>
      <c r="G373" s="66" t="str">
        <f>IF(P_tab_kom!F375=0," ",P_tab_kom!F375)</f>
        <v xml:space="preserve"> </v>
      </c>
      <c r="H373" s="66" t="str">
        <f>IF(P_tab_kom!G375=0," ",P_tab_kom!G375)</f>
        <v xml:space="preserve"> </v>
      </c>
      <c r="I373" s="66" t="str">
        <f>IF(P_tab_kom!H375=0," ",P_tab_kom!H375)</f>
        <v xml:space="preserve"> </v>
      </c>
      <c r="J373" s="66">
        <f>IF(P_tab_kom!I375=0," ",P_tab_kom!I375)</f>
        <v>84</v>
      </c>
      <c r="K373" s="66" t="str">
        <f>IF(P_tab_kom!J375=0," ",P_tab_kom!J375)</f>
        <v xml:space="preserve"> </v>
      </c>
      <c r="L373" s="66" t="str">
        <f>IF(P_tab_kom!K375=0," ",P_tab_kom!K375)</f>
        <v xml:space="preserve"> </v>
      </c>
      <c r="M373" s="66" t="str">
        <f>IF(P_tab_kom!L375=0," ",P_tab_kom!L375)</f>
        <v xml:space="preserve"> </v>
      </c>
      <c r="N373" s="66">
        <f>IF(P_tab_kom!M375=0," ",P_tab_kom!M375)</f>
        <v>63</v>
      </c>
      <c r="O373" s="66">
        <f>IF(P_tab_kom!N375=0," ",P_tab_kom!N375)</f>
        <v>151</v>
      </c>
    </row>
    <row r="374" spans="2:15" x14ac:dyDescent="0.2">
      <c r="B374" s="65" t="str">
        <f>IF(P_tab_kom!A376=0," ",P_tab_kom!A376)</f>
        <v>2022 Lebesby</v>
      </c>
      <c r="C374" s="66" t="str">
        <f>IF(P_tab_kom!B376=0," ",P_tab_kom!B376)</f>
        <v xml:space="preserve"> </v>
      </c>
      <c r="D374" s="66" t="str">
        <f>IF(P_tab_kom!C376=0," ",P_tab_kom!C376)</f>
        <v xml:space="preserve"> </v>
      </c>
      <c r="E374" s="66">
        <f>IF(P_tab_kom!D376=0," ",P_tab_kom!D376)</f>
        <v>65</v>
      </c>
      <c r="F374" s="66">
        <f>IF(P_tab_kom!E376=0," ",P_tab_kom!E376)</f>
        <v>50</v>
      </c>
      <c r="G374" s="66" t="str">
        <f>IF(P_tab_kom!F376=0," ",P_tab_kom!F376)</f>
        <v xml:space="preserve"> </v>
      </c>
      <c r="H374" s="66" t="str">
        <f>IF(P_tab_kom!G376=0," ",P_tab_kom!G376)</f>
        <v xml:space="preserve"> </v>
      </c>
      <c r="I374" s="66">
        <f>IF(P_tab_kom!H376=0," ",P_tab_kom!H376)</f>
        <v>15</v>
      </c>
      <c r="J374" s="66">
        <f>IF(P_tab_kom!I376=0," ",P_tab_kom!I376)</f>
        <v>35</v>
      </c>
      <c r="K374" s="66" t="str">
        <f>IF(P_tab_kom!J376=0," ",P_tab_kom!J376)</f>
        <v xml:space="preserve"> </v>
      </c>
      <c r="L374" s="66">
        <f>IF(P_tab_kom!K376=0," ",P_tab_kom!K376)</f>
        <v>7</v>
      </c>
      <c r="M374" s="66" t="str">
        <f>IF(P_tab_kom!L376=0," ",P_tab_kom!L376)</f>
        <v xml:space="preserve"> </v>
      </c>
      <c r="N374" s="66">
        <f>IF(P_tab_kom!M376=0," ",P_tab_kom!M376)</f>
        <v>7</v>
      </c>
      <c r="O374" s="66">
        <f>IF(P_tab_kom!N376=0," ",P_tab_kom!N376)</f>
        <v>179</v>
      </c>
    </row>
    <row r="375" spans="2:15" x14ac:dyDescent="0.2">
      <c r="B375" s="65" t="str">
        <f>IF(P_tab_kom!A377=0," ",P_tab_kom!A377)</f>
        <v>2023 Gamvik</v>
      </c>
      <c r="C375" s="66" t="str">
        <f>IF(P_tab_kom!B377=0," ",P_tab_kom!B377)</f>
        <v xml:space="preserve"> </v>
      </c>
      <c r="D375" s="66" t="str">
        <f>IF(P_tab_kom!C377=0," ",P_tab_kom!C377)</f>
        <v xml:space="preserve"> </v>
      </c>
      <c r="E375" s="66" t="str">
        <f>IF(P_tab_kom!D377=0," ",P_tab_kom!D377)</f>
        <v xml:space="preserve"> </v>
      </c>
      <c r="F375" s="66" t="str">
        <f>IF(P_tab_kom!E377=0," ",P_tab_kom!E377)</f>
        <v xml:space="preserve"> </v>
      </c>
      <c r="G375" s="66" t="str">
        <f>IF(P_tab_kom!F377=0," ",P_tab_kom!F377)</f>
        <v xml:space="preserve"> </v>
      </c>
      <c r="H375" s="66" t="str">
        <f>IF(P_tab_kom!G377=0," ",P_tab_kom!G377)</f>
        <v xml:space="preserve"> </v>
      </c>
      <c r="I375" s="66" t="str">
        <f>IF(P_tab_kom!H377=0," ",P_tab_kom!H377)</f>
        <v xml:space="preserve"> </v>
      </c>
      <c r="J375" s="66" t="str">
        <f>IF(P_tab_kom!I377=0," ",P_tab_kom!I377)</f>
        <v xml:space="preserve"> </v>
      </c>
      <c r="K375" s="66" t="str">
        <f>IF(P_tab_kom!J377=0," ",P_tab_kom!J377)</f>
        <v xml:space="preserve"> </v>
      </c>
      <c r="L375" s="66" t="str">
        <f>IF(P_tab_kom!K377=0," ",P_tab_kom!K377)</f>
        <v xml:space="preserve"> </v>
      </c>
      <c r="M375" s="66" t="str">
        <f>IF(P_tab_kom!L377=0," ",P_tab_kom!L377)</f>
        <v xml:space="preserve"> </v>
      </c>
      <c r="N375" s="66" t="str">
        <f>IF(P_tab_kom!M377=0," ",P_tab_kom!M377)</f>
        <v xml:space="preserve"> </v>
      </c>
      <c r="O375" s="66" t="str">
        <f>IF(P_tab_kom!N377=0," ",P_tab_kom!N377)</f>
        <v xml:space="preserve"> </v>
      </c>
    </row>
    <row r="376" spans="2:15" x14ac:dyDescent="0.2">
      <c r="B376" s="65" t="str">
        <f>IF(P_tab_kom!A378=0," ",P_tab_kom!A378)</f>
        <v>2024 Berlevåg</v>
      </c>
      <c r="C376" s="66" t="str">
        <f>IF(P_tab_kom!B378=0," ",P_tab_kom!B378)</f>
        <v xml:space="preserve"> </v>
      </c>
      <c r="D376" s="66" t="str">
        <f>IF(P_tab_kom!C378=0," ",P_tab_kom!C378)</f>
        <v xml:space="preserve"> </v>
      </c>
      <c r="E376" s="66" t="str">
        <f>IF(P_tab_kom!D378=0," ",P_tab_kom!D378)</f>
        <v xml:space="preserve"> </v>
      </c>
      <c r="F376" s="66" t="str">
        <f>IF(P_tab_kom!E378=0," ",P_tab_kom!E378)</f>
        <v xml:space="preserve"> </v>
      </c>
      <c r="G376" s="66" t="str">
        <f>IF(P_tab_kom!F378=0," ",P_tab_kom!F378)</f>
        <v xml:space="preserve"> </v>
      </c>
      <c r="H376" s="66" t="str">
        <f>IF(P_tab_kom!G378=0," ",P_tab_kom!G378)</f>
        <v xml:space="preserve"> </v>
      </c>
      <c r="I376" s="66" t="str">
        <f>IF(P_tab_kom!H378=0," ",P_tab_kom!H378)</f>
        <v xml:space="preserve"> </v>
      </c>
      <c r="J376" s="66" t="str">
        <f>IF(P_tab_kom!I378=0," ",P_tab_kom!I378)</f>
        <v xml:space="preserve"> </v>
      </c>
      <c r="K376" s="66" t="str">
        <f>IF(P_tab_kom!J378=0," ",P_tab_kom!J378)</f>
        <v xml:space="preserve"> </v>
      </c>
      <c r="L376" s="66" t="str">
        <f>IF(P_tab_kom!K378=0," ",P_tab_kom!K378)</f>
        <v xml:space="preserve"> </v>
      </c>
      <c r="M376" s="66" t="str">
        <f>IF(P_tab_kom!L378=0," ",P_tab_kom!L378)</f>
        <v xml:space="preserve"> </v>
      </c>
      <c r="N376" s="66" t="str">
        <f>IF(P_tab_kom!M378=0," ",P_tab_kom!M378)</f>
        <v xml:space="preserve"> </v>
      </c>
      <c r="O376" s="66" t="str">
        <f>IF(P_tab_kom!N378=0," ",P_tab_kom!N378)</f>
        <v xml:space="preserve"> </v>
      </c>
    </row>
    <row r="377" spans="2:15" x14ac:dyDescent="0.2">
      <c r="B377" s="65" t="str">
        <f>IF(P_tab_kom!A379=0," ",P_tab_kom!A379)</f>
        <v>2025 Tana</v>
      </c>
      <c r="C377" s="66">
        <f>IF(P_tab_kom!B379=0," ",P_tab_kom!B379)</f>
        <v>20</v>
      </c>
      <c r="D377" s="66">
        <f>IF(P_tab_kom!C379=0," ",P_tab_kom!C379)</f>
        <v>184</v>
      </c>
      <c r="E377" s="66" t="str">
        <f>IF(P_tab_kom!D379=0," ",P_tab_kom!D379)</f>
        <v xml:space="preserve"> </v>
      </c>
      <c r="F377" s="66">
        <f>IF(P_tab_kom!E379=0," ",P_tab_kom!E379)</f>
        <v>52</v>
      </c>
      <c r="G377" s="66">
        <f>IF(P_tab_kom!F379=0," ",P_tab_kom!F379)</f>
        <v>140</v>
      </c>
      <c r="H377" s="66">
        <f>IF(P_tab_kom!G379=0," ",P_tab_kom!G379)</f>
        <v>200</v>
      </c>
      <c r="I377" s="66">
        <f>IF(P_tab_kom!H379=0," ",P_tab_kom!H379)</f>
        <v>205</v>
      </c>
      <c r="J377" s="66">
        <f>IF(P_tab_kom!I379=0," ",P_tab_kom!I379)</f>
        <v>123</v>
      </c>
      <c r="K377" s="66">
        <f>IF(P_tab_kom!J379=0," ",P_tab_kom!J379)</f>
        <v>104</v>
      </c>
      <c r="L377" s="66">
        <f>IF(P_tab_kom!K379=0," ",P_tab_kom!K379)</f>
        <v>34</v>
      </c>
      <c r="M377" s="66">
        <f>IF(P_tab_kom!L379=0," ",P_tab_kom!L379)</f>
        <v>29</v>
      </c>
      <c r="N377" s="66">
        <f>IF(P_tab_kom!M379=0," ",P_tab_kom!M379)</f>
        <v>58</v>
      </c>
      <c r="O377" s="66">
        <f>IF(P_tab_kom!N379=0," ",P_tab_kom!N379)</f>
        <v>1149</v>
      </c>
    </row>
    <row r="378" spans="2:15" x14ac:dyDescent="0.2">
      <c r="B378" s="65" t="str">
        <f>IF(P_tab_kom!A380=0," ",P_tab_kom!A380)</f>
        <v>2027 Nesseby</v>
      </c>
      <c r="C378" s="66" t="str">
        <f>IF(P_tab_kom!B380=0," ",P_tab_kom!B380)</f>
        <v xml:space="preserve"> </v>
      </c>
      <c r="D378" s="66" t="str">
        <f>IF(P_tab_kom!C380=0," ",P_tab_kom!C380)</f>
        <v xml:space="preserve"> </v>
      </c>
      <c r="E378" s="66" t="str">
        <f>IF(P_tab_kom!D380=0," ",P_tab_kom!D380)</f>
        <v xml:space="preserve"> </v>
      </c>
      <c r="F378" s="66">
        <f>IF(P_tab_kom!E380=0," ",P_tab_kom!E380)</f>
        <v>89</v>
      </c>
      <c r="G378" s="66" t="str">
        <f>IF(P_tab_kom!F380=0," ",P_tab_kom!F380)</f>
        <v xml:space="preserve"> </v>
      </c>
      <c r="H378" s="66" t="str">
        <f>IF(P_tab_kom!G380=0," ",P_tab_kom!G380)</f>
        <v xml:space="preserve"> </v>
      </c>
      <c r="I378" s="66" t="str">
        <f>IF(P_tab_kom!H380=0," ",P_tab_kom!H380)</f>
        <v xml:space="preserve"> </v>
      </c>
      <c r="J378" s="66" t="str">
        <f>IF(P_tab_kom!I380=0," ",P_tab_kom!I380)</f>
        <v xml:space="preserve"> </v>
      </c>
      <c r="K378" s="66" t="str">
        <f>IF(P_tab_kom!J380=0," ",P_tab_kom!J380)</f>
        <v xml:space="preserve"> </v>
      </c>
      <c r="L378" s="66">
        <f>IF(P_tab_kom!K380=0," ",P_tab_kom!K380)</f>
        <v>70</v>
      </c>
      <c r="M378" s="66" t="str">
        <f>IF(P_tab_kom!L380=0," ",P_tab_kom!L380)</f>
        <v xml:space="preserve"> </v>
      </c>
      <c r="N378" s="66">
        <f>IF(P_tab_kom!M380=0," ",P_tab_kom!M380)</f>
        <v>78</v>
      </c>
      <c r="O378" s="66">
        <f>IF(P_tab_kom!N380=0," ",P_tab_kom!N380)</f>
        <v>237</v>
      </c>
    </row>
    <row r="379" spans="2:15" x14ac:dyDescent="0.2">
      <c r="B379" s="65" t="str">
        <f>IF(P_tab_kom!A381=0," ",P_tab_kom!A381)</f>
        <v>2028 Båtsfjord</v>
      </c>
      <c r="C379" s="66" t="str">
        <f>IF(P_tab_kom!B381=0," ",P_tab_kom!B381)</f>
        <v xml:space="preserve"> </v>
      </c>
      <c r="D379" s="66" t="str">
        <f>IF(P_tab_kom!C381=0," ",P_tab_kom!C381)</f>
        <v xml:space="preserve"> </v>
      </c>
      <c r="E379" s="66" t="str">
        <f>IF(P_tab_kom!D381=0," ",P_tab_kom!D381)</f>
        <v xml:space="preserve"> </v>
      </c>
      <c r="F379" s="66" t="str">
        <f>IF(P_tab_kom!E381=0," ",P_tab_kom!E381)</f>
        <v xml:space="preserve"> </v>
      </c>
      <c r="G379" s="66" t="str">
        <f>IF(P_tab_kom!F381=0," ",P_tab_kom!F381)</f>
        <v xml:space="preserve"> </v>
      </c>
      <c r="H379" s="66" t="str">
        <f>IF(P_tab_kom!G381=0," ",P_tab_kom!G381)</f>
        <v xml:space="preserve"> </v>
      </c>
      <c r="I379" s="66" t="str">
        <f>IF(P_tab_kom!H381=0," ",P_tab_kom!H381)</f>
        <v xml:space="preserve"> </v>
      </c>
      <c r="J379" s="66" t="str">
        <f>IF(P_tab_kom!I381=0," ",P_tab_kom!I381)</f>
        <v xml:space="preserve"> </v>
      </c>
      <c r="K379" s="66" t="str">
        <f>IF(P_tab_kom!J381=0," ",P_tab_kom!J381)</f>
        <v xml:space="preserve"> </v>
      </c>
      <c r="L379" s="66" t="str">
        <f>IF(P_tab_kom!K381=0," ",P_tab_kom!K381)</f>
        <v xml:space="preserve"> </v>
      </c>
      <c r="M379" s="66" t="str">
        <f>IF(P_tab_kom!L381=0," ",P_tab_kom!L381)</f>
        <v xml:space="preserve"> </v>
      </c>
      <c r="N379" s="66" t="str">
        <f>IF(P_tab_kom!M381=0," ",P_tab_kom!M381)</f>
        <v xml:space="preserve"> </v>
      </c>
      <c r="O379" s="66" t="str">
        <f>IF(P_tab_kom!N381=0," ",P_tab_kom!N381)</f>
        <v xml:space="preserve"> </v>
      </c>
    </row>
    <row r="380" spans="2:15" x14ac:dyDescent="0.2">
      <c r="B380" s="65" t="str">
        <f>IF(P_tab_kom!A382=0," ",P_tab_kom!A382)</f>
        <v>2030 Sør-Varanger</v>
      </c>
      <c r="C380" s="66">
        <f>IF(P_tab_kom!B382=0," ",P_tab_kom!B382)</f>
        <v>35</v>
      </c>
      <c r="D380" s="66">
        <f>IF(P_tab_kom!C382=0," ",P_tab_kom!C382)</f>
        <v>40</v>
      </c>
      <c r="E380" s="66">
        <f>IF(P_tab_kom!D382=0," ",P_tab_kom!D382)</f>
        <v>189</v>
      </c>
      <c r="F380" s="66">
        <f>IF(P_tab_kom!E382=0," ",P_tab_kom!E382)</f>
        <v>30</v>
      </c>
      <c r="G380" s="66" t="str">
        <f>IF(P_tab_kom!F382=0," ",P_tab_kom!F382)</f>
        <v xml:space="preserve"> </v>
      </c>
      <c r="H380" s="66" t="str">
        <f>IF(P_tab_kom!G382=0," ",P_tab_kom!G382)</f>
        <v xml:space="preserve"> </v>
      </c>
      <c r="I380" s="66" t="str">
        <f>IF(P_tab_kom!H382=0," ",P_tab_kom!H382)</f>
        <v xml:space="preserve"> </v>
      </c>
      <c r="J380" s="66" t="str">
        <f>IF(P_tab_kom!I382=0," ",P_tab_kom!I382)</f>
        <v xml:space="preserve"> </v>
      </c>
      <c r="K380" s="66">
        <f>IF(P_tab_kom!J382=0," ",P_tab_kom!J382)</f>
        <v>250</v>
      </c>
      <c r="L380" s="66" t="str">
        <f>IF(P_tab_kom!K382=0," ",P_tab_kom!K382)</f>
        <v xml:space="preserve"> </v>
      </c>
      <c r="M380" s="66" t="str">
        <f>IF(P_tab_kom!L382=0," ",P_tab_kom!L382)</f>
        <v xml:space="preserve"> </v>
      </c>
      <c r="N380" s="66" t="str">
        <f>IF(P_tab_kom!M382=0," ",P_tab_kom!M382)</f>
        <v xml:space="preserve"> </v>
      </c>
      <c r="O380" s="66">
        <f>IF(P_tab_kom!N382=0," ",P_tab_kom!N382)</f>
        <v>544</v>
      </c>
    </row>
    <row r="381" spans="2:15" x14ac:dyDescent="0.2">
      <c r="B381" s="65" t="str">
        <f>IF(P_tab_kom!A383=0," ",P_tab_kom!A383)</f>
        <v>5001 Trondheim</v>
      </c>
      <c r="C381" s="66" t="str">
        <f>IF(P_tab_kom!B383=0," ",P_tab_kom!B383)</f>
        <v xml:space="preserve"> </v>
      </c>
      <c r="D381" s="66" t="str">
        <f>IF(P_tab_kom!C383=0," ",P_tab_kom!C383)</f>
        <v xml:space="preserve"> </v>
      </c>
      <c r="E381" s="66" t="str">
        <f>IF(P_tab_kom!D383=0," ",P_tab_kom!D383)</f>
        <v xml:space="preserve"> </v>
      </c>
      <c r="F381" s="66">
        <f>IF(P_tab_kom!E383=0," ",P_tab_kom!E383)</f>
        <v>9</v>
      </c>
      <c r="G381" s="66">
        <f>IF(P_tab_kom!F383=0," ",P_tab_kom!F383)</f>
        <v>100</v>
      </c>
      <c r="H381" s="66">
        <f>IF(P_tab_kom!G383=0," ",P_tab_kom!G383)</f>
        <v>13</v>
      </c>
      <c r="I381" s="66">
        <f>IF(P_tab_kom!H383=0," ",P_tab_kom!H383)</f>
        <v>2</v>
      </c>
      <c r="J381" s="66" t="str">
        <f>IF(P_tab_kom!I383=0," ",P_tab_kom!I383)</f>
        <v xml:space="preserve"> </v>
      </c>
      <c r="K381" s="66" t="str">
        <f>IF(P_tab_kom!J383=0," ",P_tab_kom!J383)</f>
        <v xml:space="preserve"> </v>
      </c>
      <c r="L381" s="66" t="str">
        <f>IF(P_tab_kom!K383=0," ",P_tab_kom!K383)</f>
        <v xml:space="preserve"> </v>
      </c>
      <c r="M381" s="66">
        <f>IF(P_tab_kom!L383=0," ",P_tab_kom!L383)</f>
        <v>42</v>
      </c>
      <c r="N381" s="66">
        <f>IF(P_tab_kom!M383=0," ",P_tab_kom!M383)</f>
        <v>124</v>
      </c>
      <c r="O381" s="66">
        <f>IF(P_tab_kom!N383=0," ",P_tab_kom!N383)</f>
        <v>290</v>
      </c>
    </row>
    <row r="382" spans="2:15" x14ac:dyDescent="0.2">
      <c r="B382" s="65" t="str">
        <f>IF(P_tab_kom!A384=0," ",P_tab_kom!A384)</f>
        <v>5004 Steinkjer</v>
      </c>
      <c r="C382" s="66">
        <f>IF(P_tab_kom!B384=0," ",P_tab_kom!B384)</f>
        <v>498</v>
      </c>
      <c r="D382" s="66">
        <f>IF(P_tab_kom!C384=0," ",P_tab_kom!C384)</f>
        <v>680</v>
      </c>
      <c r="E382" s="66">
        <f>IF(P_tab_kom!D384=0," ",P_tab_kom!D384)</f>
        <v>482</v>
      </c>
      <c r="F382" s="66">
        <f>IF(P_tab_kom!E384=0," ",P_tab_kom!E384)</f>
        <v>826</v>
      </c>
      <c r="G382" s="66">
        <f>IF(P_tab_kom!F384=0," ",P_tab_kom!F384)</f>
        <v>604</v>
      </c>
      <c r="H382" s="66">
        <f>IF(P_tab_kom!G384=0," ",P_tab_kom!G384)</f>
        <v>663</v>
      </c>
      <c r="I382" s="66">
        <f>IF(P_tab_kom!H384=0," ",P_tab_kom!H384)</f>
        <v>191</v>
      </c>
      <c r="J382" s="66">
        <f>IF(P_tab_kom!I384=0," ",P_tab_kom!I384)</f>
        <v>490</v>
      </c>
      <c r="K382" s="66">
        <f>IF(P_tab_kom!J384=0," ",P_tab_kom!J384)</f>
        <v>208</v>
      </c>
      <c r="L382" s="66">
        <f>IF(P_tab_kom!K384=0," ",P_tab_kom!K384)</f>
        <v>437</v>
      </c>
      <c r="M382" s="66">
        <f>IF(P_tab_kom!L384=0," ",P_tab_kom!L384)</f>
        <v>460</v>
      </c>
      <c r="N382" s="66">
        <f>IF(P_tab_kom!M384=0," ",P_tab_kom!M384)</f>
        <v>570</v>
      </c>
      <c r="O382" s="66">
        <f>IF(P_tab_kom!N384=0," ",P_tab_kom!N384)</f>
        <v>6109</v>
      </c>
    </row>
    <row r="383" spans="2:15" x14ac:dyDescent="0.2">
      <c r="B383" s="65" t="str">
        <f>IF(P_tab_kom!A385=0," ",P_tab_kom!A385)</f>
        <v>5005 Namsos</v>
      </c>
      <c r="C383" s="66" t="str">
        <f>IF(P_tab_kom!B385=0," ",P_tab_kom!B385)</f>
        <v xml:space="preserve"> </v>
      </c>
      <c r="D383" s="66" t="str">
        <f>IF(P_tab_kom!C385=0," ",P_tab_kom!C385)</f>
        <v xml:space="preserve"> </v>
      </c>
      <c r="E383" s="66">
        <f>IF(P_tab_kom!D385=0," ",P_tab_kom!D385)</f>
        <v>53</v>
      </c>
      <c r="F383" s="66">
        <f>IF(P_tab_kom!E385=0," ",P_tab_kom!E385)</f>
        <v>42</v>
      </c>
      <c r="G383" s="66">
        <f>IF(P_tab_kom!F385=0," ",P_tab_kom!F385)</f>
        <v>45</v>
      </c>
      <c r="H383" s="66" t="str">
        <f>IF(P_tab_kom!G385=0," ",P_tab_kom!G385)</f>
        <v xml:space="preserve"> </v>
      </c>
      <c r="I383" s="66">
        <f>IF(P_tab_kom!H385=0," ",P_tab_kom!H385)</f>
        <v>30</v>
      </c>
      <c r="J383" s="66">
        <f>IF(P_tab_kom!I385=0," ",P_tab_kom!I385)</f>
        <v>51</v>
      </c>
      <c r="K383" s="66" t="str">
        <f>IF(P_tab_kom!J385=0," ",P_tab_kom!J385)</f>
        <v xml:space="preserve"> </v>
      </c>
      <c r="L383" s="66" t="str">
        <f>IF(P_tab_kom!K385=0," ",P_tab_kom!K385)</f>
        <v xml:space="preserve"> </v>
      </c>
      <c r="M383" s="66">
        <f>IF(P_tab_kom!L385=0," ",P_tab_kom!L385)</f>
        <v>67</v>
      </c>
      <c r="N383" s="66">
        <f>IF(P_tab_kom!M385=0," ",P_tab_kom!M385)</f>
        <v>98</v>
      </c>
      <c r="O383" s="66">
        <f>IF(P_tab_kom!N385=0," ",P_tab_kom!N385)</f>
        <v>386</v>
      </c>
    </row>
    <row r="384" spans="2:15" x14ac:dyDescent="0.2">
      <c r="B384" s="65" t="str">
        <f>IF(P_tab_kom!A386=0," ",P_tab_kom!A386)</f>
        <v>5011 Hemne</v>
      </c>
      <c r="C384" s="66" t="str">
        <f>IF(P_tab_kom!B386=0," ",P_tab_kom!B386)</f>
        <v xml:space="preserve"> </v>
      </c>
      <c r="D384" s="66" t="str">
        <f>IF(P_tab_kom!C386=0," ",P_tab_kom!C386)</f>
        <v xml:space="preserve"> </v>
      </c>
      <c r="E384" s="66" t="str">
        <f>IF(P_tab_kom!D386=0," ",P_tab_kom!D386)</f>
        <v xml:space="preserve"> </v>
      </c>
      <c r="F384" s="66">
        <f>IF(P_tab_kom!E386=0," ",P_tab_kom!E386)</f>
        <v>75</v>
      </c>
      <c r="G384" s="66">
        <f>IF(P_tab_kom!F386=0," ",P_tab_kom!F386)</f>
        <v>50</v>
      </c>
      <c r="H384" s="66" t="str">
        <f>IF(P_tab_kom!G386=0," ",P_tab_kom!G386)</f>
        <v xml:space="preserve"> </v>
      </c>
      <c r="I384" s="66" t="str">
        <f>IF(P_tab_kom!H386=0," ",P_tab_kom!H386)</f>
        <v xml:space="preserve"> </v>
      </c>
      <c r="J384" s="66">
        <f>IF(P_tab_kom!I386=0," ",P_tab_kom!I386)</f>
        <v>55</v>
      </c>
      <c r="K384" s="66">
        <f>IF(P_tab_kom!J386=0," ",P_tab_kom!J386)</f>
        <v>6</v>
      </c>
      <c r="L384" s="66">
        <f>IF(P_tab_kom!K386=0," ",P_tab_kom!K386)</f>
        <v>50</v>
      </c>
      <c r="M384" s="66">
        <f>IF(P_tab_kom!L386=0," ",P_tab_kom!L386)</f>
        <v>113</v>
      </c>
      <c r="N384" s="66">
        <f>IF(P_tab_kom!M386=0," ",P_tab_kom!M386)</f>
        <v>228</v>
      </c>
      <c r="O384" s="66">
        <f>IF(P_tab_kom!N386=0," ",P_tab_kom!N386)</f>
        <v>577</v>
      </c>
    </row>
    <row r="385" spans="2:15" x14ac:dyDescent="0.2">
      <c r="B385" s="65" t="str">
        <f>IF(P_tab_kom!A387=0," ",P_tab_kom!A387)</f>
        <v>5012 Snillfjord</v>
      </c>
      <c r="C385" s="66" t="str">
        <f>IF(P_tab_kom!B387=0," ",P_tab_kom!B387)</f>
        <v xml:space="preserve"> </v>
      </c>
      <c r="D385" s="66" t="str">
        <f>IF(P_tab_kom!C387=0," ",P_tab_kom!C387)</f>
        <v xml:space="preserve"> </v>
      </c>
      <c r="E385" s="66" t="str">
        <f>IF(P_tab_kom!D387=0," ",P_tab_kom!D387)</f>
        <v xml:space="preserve"> </v>
      </c>
      <c r="F385" s="66" t="str">
        <f>IF(P_tab_kom!E387=0," ",P_tab_kom!E387)</f>
        <v xml:space="preserve"> </v>
      </c>
      <c r="G385" s="66" t="str">
        <f>IF(P_tab_kom!F387=0," ",P_tab_kom!F387)</f>
        <v xml:space="preserve"> </v>
      </c>
      <c r="H385" s="66" t="str">
        <f>IF(P_tab_kom!G387=0," ",P_tab_kom!G387)</f>
        <v xml:space="preserve"> </v>
      </c>
      <c r="I385" s="66">
        <f>IF(P_tab_kom!H387=0," ",P_tab_kom!H387)</f>
        <v>256</v>
      </c>
      <c r="J385" s="66">
        <f>IF(P_tab_kom!I387=0," ",P_tab_kom!I387)</f>
        <v>35</v>
      </c>
      <c r="K385" s="66" t="str">
        <f>IF(P_tab_kom!J387=0," ",P_tab_kom!J387)</f>
        <v xml:space="preserve"> </v>
      </c>
      <c r="L385" s="66" t="str">
        <f>IF(P_tab_kom!K387=0," ",P_tab_kom!K387)</f>
        <v xml:space="preserve"> </v>
      </c>
      <c r="M385" s="66" t="str">
        <f>IF(P_tab_kom!L387=0," ",P_tab_kom!L387)</f>
        <v xml:space="preserve"> </v>
      </c>
      <c r="N385" s="66">
        <f>IF(P_tab_kom!M387=0," ",P_tab_kom!M387)</f>
        <v>138</v>
      </c>
      <c r="O385" s="66">
        <f>IF(P_tab_kom!N387=0," ",P_tab_kom!N387)</f>
        <v>429</v>
      </c>
    </row>
    <row r="386" spans="2:15" x14ac:dyDescent="0.2">
      <c r="B386" s="65" t="str">
        <f>IF(P_tab_kom!A388=0," ",P_tab_kom!A388)</f>
        <v>5013 Hitra</v>
      </c>
      <c r="C386" s="66" t="str">
        <f>IF(P_tab_kom!B388=0," ",P_tab_kom!B388)</f>
        <v xml:space="preserve"> </v>
      </c>
      <c r="D386" s="66" t="str">
        <f>IF(P_tab_kom!C388=0," ",P_tab_kom!C388)</f>
        <v xml:space="preserve"> </v>
      </c>
      <c r="E386" s="66">
        <f>IF(P_tab_kom!D388=0," ",P_tab_kom!D388)</f>
        <v>162</v>
      </c>
      <c r="F386" s="66">
        <f>IF(P_tab_kom!E388=0," ",P_tab_kom!E388)</f>
        <v>10</v>
      </c>
      <c r="G386" s="66">
        <f>IF(P_tab_kom!F388=0," ",P_tab_kom!F388)</f>
        <v>29</v>
      </c>
      <c r="H386" s="66" t="str">
        <f>IF(P_tab_kom!G388=0," ",P_tab_kom!G388)</f>
        <v xml:space="preserve"> </v>
      </c>
      <c r="I386" s="66" t="str">
        <f>IF(P_tab_kom!H388=0," ",P_tab_kom!H388)</f>
        <v xml:space="preserve"> </v>
      </c>
      <c r="J386" s="66" t="str">
        <f>IF(P_tab_kom!I388=0," ",P_tab_kom!I388)</f>
        <v xml:space="preserve"> </v>
      </c>
      <c r="K386" s="66">
        <f>IF(P_tab_kom!J388=0," ",P_tab_kom!J388)</f>
        <v>38</v>
      </c>
      <c r="L386" s="66" t="str">
        <f>IF(P_tab_kom!K388=0," ",P_tab_kom!K388)</f>
        <v xml:space="preserve"> </v>
      </c>
      <c r="M386" s="66" t="str">
        <f>IF(P_tab_kom!L388=0," ",P_tab_kom!L388)</f>
        <v xml:space="preserve"> </v>
      </c>
      <c r="N386" s="66">
        <f>IF(P_tab_kom!M388=0," ",P_tab_kom!M388)</f>
        <v>13</v>
      </c>
      <c r="O386" s="66">
        <f>IF(P_tab_kom!N388=0," ",P_tab_kom!N388)</f>
        <v>252</v>
      </c>
    </row>
    <row r="387" spans="2:15" x14ac:dyDescent="0.2">
      <c r="B387" s="65" t="str">
        <f>IF(P_tab_kom!A389=0," ",P_tab_kom!A389)</f>
        <v>5014 Frøya</v>
      </c>
      <c r="C387" s="66" t="str">
        <f>IF(P_tab_kom!B389=0," ",P_tab_kom!B389)</f>
        <v xml:space="preserve"> </v>
      </c>
      <c r="D387" s="66" t="str">
        <f>IF(P_tab_kom!C389=0," ",P_tab_kom!C389)</f>
        <v xml:space="preserve"> </v>
      </c>
      <c r="E387" s="66" t="str">
        <f>IF(P_tab_kom!D389=0," ",P_tab_kom!D389)</f>
        <v xml:space="preserve"> </v>
      </c>
      <c r="F387" s="66" t="str">
        <f>IF(P_tab_kom!E389=0," ",P_tab_kom!E389)</f>
        <v xml:space="preserve"> </v>
      </c>
      <c r="G387" s="66" t="str">
        <f>IF(P_tab_kom!F389=0," ",P_tab_kom!F389)</f>
        <v xml:space="preserve"> </v>
      </c>
      <c r="H387" s="66" t="str">
        <f>IF(P_tab_kom!G389=0," ",P_tab_kom!G389)</f>
        <v xml:space="preserve"> </v>
      </c>
      <c r="I387" s="66" t="str">
        <f>IF(P_tab_kom!H389=0," ",P_tab_kom!H389)</f>
        <v xml:space="preserve"> </v>
      </c>
      <c r="J387" s="66" t="str">
        <f>IF(P_tab_kom!I389=0," ",P_tab_kom!I389)</f>
        <v xml:space="preserve"> </v>
      </c>
      <c r="K387" s="66" t="str">
        <f>IF(P_tab_kom!J389=0," ",P_tab_kom!J389)</f>
        <v xml:space="preserve"> </v>
      </c>
      <c r="L387" s="66" t="str">
        <f>IF(P_tab_kom!K389=0," ",P_tab_kom!K389)</f>
        <v xml:space="preserve"> </v>
      </c>
      <c r="M387" s="66" t="str">
        <f>IF(P_tab_kom!L389=0," ",P_tab_kom!L389)</f>
        <v xml:space="preserve"> </v>
      </c>
      <c r="N387" s="66" t="str">
        <f>IF(P_tab_kom!M389=0," ",P_tab_kom!M389)</f>
        <v xml:space="preserve"> </v>
      </c>
      <c r="O387" s="66" t="str">
        <f>IF(P_tab_kom!N389=0," ",P_tab_kom!N389)</f>
        <v xml:space="preserve"> </v>
      </c>
    </row>
    <row r="388" spans="2:15" x14ac:dyDescent="0.2">
      <c r="B388" s="65" t="str">
        <f>IF(P_tab_kom!A390=0," ",P_tab_kom!A390)</f>
        <v>5015 Ørland</v>
      </c>
      <c r="C388" s="66" t="str">
        <f>IF(P_tab_kom!B390=0," ",P_tab_kom!B390)</f>
        <v xml:space="preserve"> </v>
      </c>
      <c r="D388" s="66" t="str">
        <f>IF(P_tab_kom!C390=0," ",P_tab_kom!C390)</f>
        <v xml:space="preserve"> </v>
      </c>
      <c r="E388" s="66" t="str">
        <f>IF(P_tab_kom!D390=0," ",P_tab_kom!D390)</f>
        <v xml:space="preserve"> </v>
      </c>
      <c r="F388" s="66" t="str">
        <f>IF(P_tab_kom!E390=0," ",P_tab_kom!E390)</f>
        <v xml:space="preserve"> </v>
      </c>
      <c r="G388" s="66" t="str">
        <f>IF(P_tab_kom!F390=0," ",P_tab_kom!F390)</f>
        <v xml:space="preserve"> </v>
      </c>
      <c r="H388" s="66" t="str">
        <f>IF(P_tab_kom!G390=0," ",P_tab_kom!G390)</f>
        <v xml:space="preserve"> </v>
      </c>
      <c r="I388" s="66" t="str">
        <f>IF(P_tab_kom!H390=0," ",P_tab_kom!H390)</f>
        <v xml:space="preserve"> </v>
      </c>
      <c r="J388" s="66" t="str">
        <f>IF(P_tab_kom!I390=0," ",P_tab_kom!I390)</f>
        <v xml:space="preserve"> </v>
      </c>
      <c r="K388" s="66" t="str">
        <f>IF(P_tab_kom!J390=0," ",P_tab_kom!J390)</f>
        <v xml:space="preserve"> </v>
      </c>
      <c r="L388" s="66" t="str">
        <f>IF(P_tab_kom!K390=0," ",P_tab_kom!K390)</f>
        <v xml:space="preserve"> </v>
      </c>
      <c r="M388" s="66" t="str">
        <f>IF(P_tab_kom!L390=0," ",P_tab_kom!L390)</f>
        <v xml:space="preserve"> </v>
      </c>
      <c r="N388" s="66" t="str">
        <f>IF(P_tab_kom!M390=0," ",P_tab_kom!M390)</f>
        <v xml:space="preserve"> </v>
      </c>
      <c r="O388" s="66" t="str">
        <f>IF(P_tab_kom!N390=0," ",P_tab_kom!N390)</f>
        <v xml:space="preserve"> </v>
      </c>
    </row>
    <row r="389" spans="2:15" x14ac:dyDescent="0.2">
      <c r="B389" s="65" t="str">
        <f>IF(P_tab_kom!A391=0," ",P_tab_kom!A391)</f>
        <v>5016 Agdenes</v>
      </c>
      <c r="C389" s="66" t="str">
        <f>IF(P_tab_kom!B391=0," ",P_tab_kom!B391)</f>
        <v xml:space="preserve"> </v>
      </c>
      <c r="D389" s="66" t="str">
        <f>IF(P_tab_kom!C391=0," ",P_tab_kom!C391)</f>
        <v xml:space="preserve"> </v>
      </c>
      <c r="E389" s="66">
        <f>IF(P_tab_kom!D391=0," ",P_tab_kom!D391)</f>
        <v>17</v>
      </c>
      <c r="F389" s="66" t="str">
        <f>IF(P_tab_kom!E391=0," ",P_tab_kom!E391)</f>
        <v xml:space="preserve"> </v>
      </c>
      <c r="G389" s="66" t="str">
        <f>IF(P_tab_kom!F391=0," ",P_tab_kom!F391)</f>
        <v xml:space="preserve"> </v>
      </c>
      <c r="H389" s="66" t="str">
        <f>IF(P_tab_kom!G391=0," ",P_tab_kom!G391)</f>
        <v xml:space="preserve"> </v>
      </c>
      <c r="I389" s="66" t="str">
        <f>IF(P_tab_kom!H391=0," ",P_tab_kom!H391)</f>
        <v xml:space="preserve"> </v>
      </c>
      <c r="J389" s="66">
        <f>IF(P_tab_kom!I391=0," ",P_tab_kom!I391)</f>
        <v>8</v>
      </c>
      <c r="K389" s="66" t="str">
        <f>IF(P_tab_kom!J391=0," ",P_tab_kom!J391)</f>
        <v xml:space="preserve"> </v>
      </c>
      <c r="L389" s="66" t="str">
        <f>IF(P_tab_kom!K391=0," ",P_tab_kom!K391)</f>
        <v xml:space="preserve"> </v>
      </c>
      <c r="M389" s="66" t="str">
        <f>IF(P_tab_kom!L391=0," ",P_tab_kom!L391)</f>
        <v xml:space="preserve"> </v>
      </c>
      <c r="N389" s="66">
        <f>IF(P_tab_kom!M391=0," ",P_tab_kom!M391)</f>
        <v>73</v>
      </c>
      <c r="O389" s="66">
        <f>IF(P_tab_kom!N391=0," ",P_tab_kom!N391)</f>
        <v>98</v>
      </c>
    </row>
    <row r="390" spans="2:15" x14ac:dyDescent="0.2">
      <c r="B390" s="65" t="str">
        <f>IF(P_tab_kom!A392=0," ",P_tab_kom!A392)</f>
        <v>5017 Bjugn</v>
      </c>
      <c r="C390" s="66">
        <f>IF(P_tab_kom!B392=0," ",P_tab_kom!B392)</f>
        <v>14</v>
      </c>
      <c r="D390" s="66" t="str">
        <f>IF(P_tab_kom!C392=0," ",P_tab_kom!C392)</f>
        <v xml:space="preserve"> </v>
      </c>
      <c r="E390" s="66" t="str">
        <f>IF(P_tab_kom!D392=0," ",P_tab_kom!D392)</f>
        <v xml:space="preserve"> </v>
      </c>
      <c r="F390" s="66" t="str">
        <f>IF(P_tab_kom!E392=0," ",P_tab_kom!E392)</f>
        <v xml:space="preserve"> </v>
      </c>
      <c r="G390" s="66">
        <f>IF(P_tab_kom!F392=0," ",P_tab_kom!F392)</f>
        <v>7</v>
      </c>
      <c r="H390" s="66" t="str">
        <f>IF(P_tab_kom!G392=0," ",P_tab_kom!G392)</f>
        <v xml:space="preserve"> </v>
      </c>
      <c r="I390" s="66">
        <f>IF(P_tab_kom!H392=0," ",P_tab_kom!H392)</f>
        <v>18</v>
      </c>
      <c r="J390" s="66" t="str">
        <f>IF(P_tab_kom!I392=0," ",P_tab_kom!I392)</f>
        <v xml:space="preserve"> </v>
      </c>
      <c r="K390" s="66" t="str">
        <f>IF(P_tab_kom!J392=0," ",P_tab_kom!J392)</f>
        <v xml:space="preserve"> </v>
      </c>
      <c r="L390" s="66" t="str">
        <f>IF(P_tab_kom!K392=0," ",P_tab_kom!K392)</f>
        <v xml:space="preserve"> </v>
      </c>
      <c r="M390" s="66" t="str">
        <f>IF(P_tab_kom!L392=0," ",P_tab_kom!L392)</f>
        <v xml:space="preserve"> </v>
      </c>
      <c r="N390" s="66" t="str">
        <f>IF(P_tab_kom!M392=0," ",P_tab_kom!M392)</f>
        <v xml:space="preserve"> </v>
      </c>
      <c r="O390" s="66">
        <f>IF(P_tab_kom!N392=0," ",P_tab_kom!N392)</f>
        <v>39</v>
      </c>
    </row>
    <row r="391" spans="2:15" x14ac:dyDescent="0.2">
      <c r="B391" s="65" t="str">
        <f>IF(P_tab_kom!A393=0," ",P_tab_kom!A393)</f>
        <v>5018 Åfjord</v>
      </c>
      <c r="C391" s="66">
        <f>IF(P_tab_kom!B393=0," ",P_tab_kom!B393)</f>
        <v>40</v>
      </c>
      <c r="D391" s="66">
        <f>IF(P_tab_kom!C393=0," ",P_tab_kom!C393)</f>
        <v>20</v>
      </c>
      <c r="E391" s="66">
        <f>IF(P_tab_kom!D393=0," ",P_tab_kom!D393)</f>
        <v>55</v>
      </c>
      <c r="F391" s="66">
        <f>IF(P_tab_kom!E393=0," ",P_tab_kom!E393)</f>
        <v>25</v>
      </c>
      <c r="G391" s="66">
        <f>IF(P_tab_kom!F393=0," ",P_tab_kom!F393)</f>
        <v>32</v>
      </c>
      <c r="H391" s="66">
        <f>IF(P_tab_kom!G393=0," ",P_tab_kom!G393)</f>
        <v>7</v>
      </c>
      <c r="I391" s="66">
        <f>IF(P_tab_kom!H393=0," ",P_tab_kom!H393)</f>
        <v>48</v>
      </c>
      <c r="J391" s="66">
        <f>IF(P_tab_kom!I393=0," ",P_tab_kom!I393)</f>
        <v>40</v>
      </c>
      <c r="K391" s="66">
        <f>IF(P_tab_kom!J393=0," ",P_tab_kom!J393)</f>
        <v>75</v>
      </c>
      <c r="L391" s="66">
        <f>IF(P_tab_kom!K393=0," ",P_tab_kom!K393)</f>
        <v>51</v>
      </c>
      <c r="M391" s="66">
        <f>IF(P_tab_kom!L393=0," ",P_tab_kom!L393)</f>
        <v>26</v>
      </c>
      <c r="N391" s="66" t="str">
        <f>IF(P_tab_kom!M393=0," ",P_tab_kom!M393)</f>
        <v xml:space="preserve"> </v>
      </c>
      <c r="O391" s="66">
        <f>IF(P_tab_kom!N393=0," ",P_tab_kom!N393)</f>
        <v>419</v>
      </c>
    </row>
    <row r="392" spans="2:15" x14ac:dyDescent="0.2">
      <c r="B392" s="65" t="str">
        <f>IF(P_tab_kom!A394=0," ",P_tab_kom!A394)</f>
        <v>5019 Roan</v>
      </c>
      <c r="C392" s="66" t="str">
        <f>IF(P_tab_kom!B394=0," ",P_tab_kom!B394)</f>
        <v xml:space="preserve"> </v>
      </c>
      <c r="D392" s="66" t="str">
        <f>IF(P_tab_kom!C394=0," ",P_tab_kom!C394)</f>
        <v xml:space="preserve"> </v>
      </c>
      <c r="E392" s="66" t="str">
        <f>IF(P_tab_kom!D394=0," ",P_tab_kom!D394)</f>
        <v xml:space="preserve"> </v>
      </c>
      <c r="F392" s="66">
        <f>IF(P_tab_kom!E394=0," ",P_tab_kom!E394)</f>
        <v>43</v>
      </c>
      <c r="G392" s="66" t="str">
        <f>IF(P_tab_kom!F394=0," ",P_tab_kom!F394)</f>
        <v xml:space="preserve"> </v>
      </c>
      <c r="H392" s="66">
        <f>IF(P_tab_kom!G394=0," ",P_tab_kom!G394)</f>
        <v>50</v>
      </c>
      <c r="I392" s="66" t="str">
        <f>IF(P_tab_kom!H394=0," ",P_tab_kom!H394)</f>
        <v xml:space="preserve"> </v>
      </c>
      <c r="J392" s="66" t="str">
        <f>IF(P_tab_kom!I394=0," ",P_tab_kom!I394)</f>
        <v xml:space="preserve"> </v>
      </c>
      <c r="K392" s="66" t="str">
        <f>IF(P_tab_kom!J394=0," ",P_tab_kom!J394)</f>
        <v xml:space="preserve"> </v>
      </c>
      <c r="L392" s="66" t="str">
        <f>IF(P_tab_kom!K394=0," ",P_tab_kom!K394)</f>
        <v xml:space="preserve"> </v>
      </c>
      <c r="M392" s="66" t="str">
        <f>IF(P_tab_kom!L394=0," ",P_tab_kom!L394)</f>
        <v xml:space="preserve"> </v>
      </c>
      <c r="N392" s="66" t="str">
        <f>IF(P_tab_kom!M394=0," ",P_tab_kom!M394)</f>
        <v xml:space="preserve"> </v>
      </c>
      <c r="O392" s="66">
        <f>IF(P_tab_kom!N394=0," ",P_tab_kom!N394)</f>
        <v>93</v>
      </c>
    </row>
    <row r="393" spans="2:15" x14ac:dyDescent="0.2">
      <c r="B393" s="65" t="str">
        <f>IF(P_tab_kom!A395=0," ",P_tab_kom!A395)</f>
        <v>5020 Osen</v>
      </c>
      <c r="C393" s="66">
        <f>IF(P_tab_kom!B395=0," ",P_tab_kom!B395)</f>
        <v>40</v>
      </c>
      <c r="D393" s="66" t="str">
        <f>IF(P_tab_kom!C395=0," ",P_tab_kom!C395)</f>
        <v xml:space="preserve"> </v>
      </c>
      <c r="E393" s="66">
        <f>IF(P_tab_kom!D395=0," ",P_tab_kom!D395)</f>
        <v>22</v>
      </c>
      <c r="F393" s="66" t="str">
        <f>IF(P_tab_kom!E395=0," ",P_tab_kom!E395)</f>
        <v xml:space="preserve"> </v>
      </c>
      <c r="G393" s="66" t="str">
        <f>IF(P_tab_kom!F395=0," ",P_tab_kom!F395)</f>
        <v xml:space="preserve"> </v>
      </c>
      <c r="H393" s="66" t="str">
        <f>IF(P_tab_kom!G395=0," ",P_tab_kom!G395)</f>
        <v xml:space="preserve"> </v>
      </c>
      <c r="I393" s="66" t="str">
        <f>IF(P_tab_kom!H395=0," ",P_tab_kom!H395)</f>
        <v xml:space="preserve"> </v>
      </c>
      <c r="J393" s="66">
        <f>IF(P_tab_kom!I395=0," ",P_tab_kom!I395)</f>
        <v>1</v>
      </c>
      <c r="K393" s="66" t="str">
        <f>IF(P_tab_kom!J395=0," ",P_tab_kom!J395)</f>
        <v xml:space="preserve"> </v>
      </c>
      <c r="L393" s="66">
        <f>IF(P_tab_kom!K395=0," ",P_tab_kom!K395)</f>
        <v>48</v>
      </c>
      <c r="M393" s="66" t="str">
        <f>IF(P_tab_kom!L395=0," ",P_tab_kom!L395)</f>
        <v xml:space="preserve"> </v>
      </c>
      <c r="N393" s="66">
        <f>IF(P_tab_kom!M395=0," ",P_tab_kom!M395)</f>
        <v>40</v>
      </c>
      <c r="O393" s="66">
        <f>IF(P_tab_kom!N395=0," ",P_tab_kom!N395)</f>
        <v>151</v>
      </c>
    </row>
    <row r="394" spans="2:15" x14ac:dyDescent="0.2">
      <c r="B394" s="65" t="str">
        <f>IF(P_tab_kom!A396=0," ",P_tab_kom!A396)</f>
        <v>5021 Oppdal</v>
      </c>
      <c r="C394" s="66">
        <f>IF(P_tab_kom!B396=0," ",P_tab_kom!B396)</f>
        <v>60</v>
      </c>
      <c r="D394" s="66" t="str">
        <f>IF(P_tab_kom!C396=0," ",P_tab_kom!C396)</f>
        <v xml:space="preserve"> </v>
      </c>
      <c r="E394" s="66" t="str">
        <f>IF(P_tab_kom!D396=0," ",P_tab_kom!D396)</f>
        <v xml:space="preserve"> </v>
      </c>
      <c r="F394" s="66">
        <f>IF(P_tab_kom!E396=0," ",P_tab_kom!E396)</f>
        <v>86</v>
      </c>
      <c r="G394" s="66">
        <f>IF(P_tab_kom!F396=0," ",P_tab_kom!F396)</f>
        <v>7</v>
      </c>
      <c r="H394" s="66">
        <f>IF(P_tab_kom!G396=0," ",P_tab_kom!G396)</f>
        <v>80</v>
      </c>
      <c r="I394" s="66" t="str">
        <f>IF(P_tab_kom!H396=0," ",P_tab_kom!H396)</f>
        <v xml:space="preserve"> </v>
      </c>
      <c r="J394" s="66">
        <f>IF(P_tab_kom!I396=0," ",P_tab_kom!I396)</f>
        <v>11</v>
      </c>
      <c r="K394" s="66" t="str">
        <f>IF(P_tab_kom!J396=0," ",P_tab_kom!J396)</f>
        <v xml:space="preserve"> </v>
      </c>
      <c r="L394" s="66">
        <f>IF(P_tab_kom!K396=0," ",P_tab_kom!K396)</f>
        <v>210</v>
      </c>
      <c r="M394" s="66">
        <f>IF(P_tab_kom!L396=0," ",P_tab_kom!L396)</f>
        <v>125</v>
      </c>
      <c r="N394" s="66">
        <f>IF(P_tab_kom!M396=0," ",P_tab_kom!M396)</f>
        <v>118</v>
      </c>
      <c r="O394" s="66">
        <f>IF(P_tab_kom!N396=0," ",P_tab_kom!N396)</f>
        <v>697</v>
      </c>
    </row>
    <row r="395" spans="2:15" x14ac:dyDescent="0.2">
      <c r="B395" s="65" t="str">
        <f>IF(P_tab_kom!A397=0," ",P_tab_kom!A397)</f>
        <v>5022 Rennebu</v>
      </c>
      <c r="C395" s="66" t="str">
        <f>IF(P_tab_kom!B397=0," ",P_tab_kom!B397)</f>
        <v xml:space="preserve"> </v>
      </c>
      <c r="D395" s="66">
        <f>IF(P_tab_kom!C397=0," ",P_tab_kom!C397)</f>
        <v>34</v>
      </c>
      <c r="E395" s="66" t="str">
        <f>IF(P_tab_kom!D397=0," ",P_tab_kom!D397)</f>
        <v xml:space="preserve"> </v>
      </c>
      <c r="F395" s="66">
        <f>IF(P_tab_kom!E397=0," ",P_tab_kom!E397)</f>
        <v>1</v>
      </c>
      <c r="G395" s="66">
        <f>IF(P_tab_kom!F397=0," ",P_tab_kom!F397)</f>
        <v>174</v>
      </c>
      <c r="H395" s="66">
        <f>IF(P_tab_kom!G397=0," ",P_tab_kom!G397)</f>
        <v>44</v>
      </c>
      <c r="I395" s="66" t="str">
        <f>IF(P_tab_kom!H397=0," ",P_tab_kom!H397)</f>
        <v xml:space="preserve"> </v>
      </c>
      <c r="J395" s="66">
        <f>IF(P_tab_kom!I397=0," ",P_tab_kom!I397)</f>
        <v>15</v>
      </c>
      <c r="K395" s="66" t="str">
        <f>IF(P_tab_kom!J397=0," ",P_tab_kom!J397)</f>
        <v xml:space="preserve"> </v>
      </c>
      <c r="L395" s="66">
        <f>IF(P_tab_kom!K397=0," ",P_tab_kom!K397)</f>
        <v>81</v>
      </c>
      <c r="M395" s="66">
        <f>IF(P_tab_kom!L397=0," ",P_tab_kom!L397)</f>
        <v>60</v>
      </c>
      <c r="N395" s="66">
        <f>IF(P_tab_kom!M397=0," ",P_tab_kom!M397)</f>
        <v>48</v>
      </c>
      <c r="O395" s="66">
        <f>IF(P_tab_kom!N397=0," ",P_tab_kom!N397)</f>
        <v>457</v>
      </c>
    </row>
    <row r="396" spans="2:15" x14ac:dyDescent="0.2">
      <c r="B396" s="65" t="str">
        <f>IF(P_tab_kom!A398=0," ",P_tab_kom!A398)</f>
        <v>5023 Meldal</v>
      </c>
      <c r="C396" s="66">
        <f>IF(P_tab_kom!B398=0," ",P_tab_kom!B398)</f>
        <v>76</v>
      </c>
      <c r="D396" s="66">
        <f>IF(P_tab_kom!C398=0," ",P_tab_kom!C398)</f>
        <v>97</v>
      </c>
      <c r="E396" s="66">
        <f>IF(P_tab_kom!D398=0," ",P_tab_kom!D398)</f>
        <v>35</v>
      </c>
      <c r="F396" s="66">
        <f>IF(P_tab_kom!E398=0," ",P_tab_kom!E398)</f>
        <v>104</v>
      </c>
      <c r="G396" s="66">
        <f>IF(P_tab_kom!F398=0," ",P_tab_kom!F398)</f>
        <v>38</v>
      </c>
      <c r="H396" s="66">
        <f>IF(P_tab_kom!G398=0," ",P_tab_kom!G398)</f>
        <v>26</v>
      </c>
      <c r="I396" s="66">
        <f>IF(P_tab_kom!H398=0," ",P_tab_kom!H398)</f>
        <v>142</v>
      </c>
      <c r="J396" s="66">
        <f>IF(P_tab_kom!I398=0," ",P_tab_kom!I398)</f>
        <v>50</v>
      </c>
      <c r="K396" s="66">
        <f>IF(P_tab_kom!J398=0," ",P_tab_kom!J398)</f>
        <v>142</v>
      </c>
      <c r="L396" s="66">
        <f>IF(P_tab_kom!K398=0," ",P_tab_kom!K398)</f>
        <v>23</v>
      </c>
      <c r="M396" s="66">
        <f>IF(P_tab_kom!L398=0," ",P_tab_kom!L398)</f>
        <v>74</v>
      </c>
      <c r="N396" s="66">
        <f>IF(P_tab_kom!M398=0," ",P_tab_kom!M398)</f>
        <v>139</v>
      </c>
      <c r="O396" s="66">
        <f>IF(P_tab_kom!N398=0," ",P_tab_kom!N398)</f>
        <v>946</v>
      </c>
    </row>
    <row r="397" spans="2:15" x14ac:dyDescent="0.2">
      <c r="B397" s="65" t="str">
        <f>IF(P_tab_kom!A399=0," ",P_tab_kom!A399)</f>
        <v>5024 Orkdal</v>
      </c>
      <c r="C397" s="66" t="str">
        <f>IF(P_tab_kom!B399=0," ",P_tab_kom!B399)</f>
        <v xml:space="preserve"> </v>
      </c>
      <c r="D397" s="66">
        <f>IF(P_tab_kom!C399=0," ",P_tab_kom!C399)</f>
        <v>6</v>
      </c>
      <c r="E397" s="66">
        <f>IF(P_tab_kom!D399=0," ",P_tab_kom!D399)</f>
        <v>40</v>
      </c>
      <c r="F397" s="66">
        <f>IF(P_tab_kom!E399=0," ",P_tab_kom!E399)</f>
        <v>22</v>
      </c>
      <c r="G397" s="66">
        <f>IF(P_tab_kom!F399=0," ",P_tab_kom!F399)</f>
        <v>13</v>
      </c>
      <c r="H397" s="66">
        <f>IF(P_tab_kom!G399=0," ",P_tab_kom!G399)</f>
        <v>12</v>
      </c>
      <c r="I397" s="66">
        <f>IF(P_tab_kom!H399=0," ",P_tab_kom!H399)</f>
        <v>3</v>
      </c>
      <c r="J397" s="66">
        <f>IF(P_tab_kom!I399=0," ",P_tab_kom!I399)</f>
        <v>21</v>
      </c>
      <c r="K397" s="66" t="str">
        <f>IF(P_tab_kom!J399=0," ",P_tab_kom!J399)</f>
        <v xml:space="preserve"> </v>
      </c>
      <c r="L397" s="66">
        <f>IF(P_tab_kom!K399=0," ",P_tab_kom!K399)</f>
        <v>205</v>
      </c>
      <c r="M397" s="66">
        <f>IF(P_tab_kom!L399=0," ",P_tab_kom!L399)</f>
        <v>48</v>
      </c>
      <c r="N397" s="66">
        <f>IF(P_tab_kom!M399=0," ",P_tab_kom!M399)</f>
        <v>98</v>
      </c>
      <c r="O397" s="66">
        <f>IF(P_tab_kom!N399=0," ",P_tab_kom!N399)</f>
        <v>468</v>
      </c>
    </row>
    <row r="398" spans="2:15" x14ac:dyDescent="0.2">
      <c r="B398" s="65" t="str">
        <f>IF(P_tab_kom!A400=0," ",P_tab_kom!A400)</f>
        <v>5025 Røros</v>
      </c>
      <c r="C398" s="66">
        <f>IF(P_tab_kom!B400=0," ",P_tab_kom!B400)</f>
        <v>11</v>
      </c>
      <c r="D398" s="66" t="str">
        <f>IF(P_tab_kom!C400=0," ",P_tab_kom!C400)</f>
        <v xml:space="preserve"> </v>
      </c>
      <c r="E398" s="66">
        <f>IF(P_tab_kom!D400=0," ",P_tab_kom!D400)</f>
        <v>90</v>
      </c>
      <c r="F398" s="66">
        <f>IF(P_tab_kom!E400=0," ",P_tab_kom!E400)</f>
        <v>40</v>
      </c>
      <c r="G398" s="66" t="str">
        <f>IF(P_tab_kom!F400=0," ",P_tab_kom!F400)</f>
        <v xml:space="preserve"> </v>
      </c>
      <c r="H398" s="66" t="str">
        <f>IF(P_tab_kom!G400=0," ",P_tab_kom!G400)</f>
        <v xml:space="preserve"> </v>
      </c>
      <c r="I398" s="66">
        <f>IF(P_tab_kom!H400=0," ",P_tab_kom!H400)</f>
        <v>65</v>
      </c>
      <c r="J398" s="66">
        <f>IF(P_tab_kom!I400=0," ",P_tab_kom!I400)</f>
        <v>235</v>
      </c>
      <c r="K398" s="66">
        <f>IF(P_tab_kom!J400=0," ",P_tab_kom!J400)</f>
        <v>116</v>
      </c>
      <c r="L398" s="66">
        <f>IF(P_tab_kom!K400=0," ",P_tab_kom!K400)</f>
        <v>200</v>
      </c>
      <c r="M398" s="66" t="str">
        <f>IF(P_tab_kom!L400=0," ",P_tab_kom!L400)</f>
        <v xml:space="preserve"> </v>
      </c>
      <c r="N398" s="66">
        <f>IF(P_tab_kom!M400=0," ",P_tab_kom!M400)</f>
        <v>90</v>
      </c>
      <c r="O398" s="66">
        <f>IF(P_tab_kom!N400=0," ",P_tab_kom!N400)</f>
        <v>847</v>
      </c>
    </row>
    <row r="399" spans="2:15" x14ac:dyDescent="0.2">
      <c r="B399" s="65" t="str">
        <f>IF(P_tab_kom!A401=0," ",P_tab_kom!A401)</f>
        <v>5026 Holtålen</v>
      </c>
      <c r="C399" s="66">
        <f>IF(P_tab_kom!B401=0," ",P_tab_kom!B401)</f>
        <v>10</v>
      </c>
      <c r="D399" s="66">
        <f>IF(P_tab_kom!C401=0," ",P_tab_kom!C401)</f>
        <v>92</v>
      </c>
      <c r="E399" s="66" t="str">
        <f>IF(P_tab_kom!D401=0," ",P_tab_kom!D401)</f>
        <v xml:space="preserve"> </v>
      </c>
      <c r="F399" s="66">
        <f>IF(P_tab_kom!E401=0," ",P_tab_kom!E401)</f>
        <v>36</v>
      </c>
      <c r="G399" s="66" t="str">
        <f>IF(P_tab_kom!F401=0," ",P_tab_kom!F401)</f>
        <v xml:space="preserve"> </v>
      </c>
      <c r="H399" s="66">
        <f>IF(P_tab_kom!G401=0," ",P_tab_kom!G401)</f>
        <v>100</v>
      </c>
      <c r="I399" s="66">
        <f>IF(P_tab_kom!H401=0," ",P_tab_kom!H401)</f>
        <v>11</v>
      </c>
      <c r="J399" s="66">
        <f>IF(P_tab_kom!I401=0," ",P_tab_kom!I401)</f>
        <v>179</v>
      </c>
      <c r="K399" s="66" t="str">
        <f>IF(P_tab_kom!J401=0," ",P_tab_kom!J401)</f>
        <v xml:space="preserve"> </v>
      </c>
      <c r="L399" s="66">
        <f>IF(P_tab_kom!K401=0," ",P_tab_kom!K401)</f>
        <v>299</v>
      </c>
      <c r="M399" s="66">
        <f>IF(P_tab_kom!L401=0," ",P_tab_kom!L401)</f>
        <v>11</v>
      </c>
      <c r="N399" s="66">
        <f>IF(P_tab_kom!M401=0," ",P_tab_kom!M401)</f>
        <v>5</v>
      </c>
      <c r="O399" s="66">
        <f>IF(P_tab_kom!N401=0," ",P_tab_kom!N401)</f>
        <v>743</v>
      </c>
    </row>
    <row r="400" spans="2:15" x14ac:dyDescent="0.2">
      <c r="B400" s="65" t="str">
        <f>IF(P_tab_kom!A402=0," ",P_tab_kom!A402)</f>
        <v>5027 Midtre Gauldal</v>
      </c>
      <c r="C400" s="66">
        <f>IF(P_tab_kom!B402=0," ",P_tab_kom!B402)</f>
        <v>574</v>
      </c>
      <c r="D400" s="66">
        <f>IF(P_tab_kom!C402=0," ",P_tab_kom!C402)</f>
        <v>117</v>
      </c>
      <c r="E400" s="66">
        <f>IF(P_tab_kom!D402=0," ",P_tab_kom!D402)</f>
        <v>100</v>
      </c>
      <c r="F400" s="66">
        <f>IF(P_tab_kom!E402=0," ",P_tab_kom!E402)</f>
        <v>66</v>
      </c>
      <c r="G400" s="66" t="str">
        <f>IF(P_tab_kom!F402=0," ",P_tab_kom!F402)</f>
        <v xml:space="preserve"> </v>
      </c>
      <c r="H400" s="66">
        <f>IF(P_tab_kom!G402=0," ",P_tab_kom!G402)</f>
        <v>111</v>
      </c>
      <c r="I400" s="66">
        <f>IF(P_tab_kom!H402=0," ",P_tab_kom!H402)</f>
        <v>171</v>
      </c>
      <c r="J400" s="66">
        <f>IF(P_tab_kom!I402=0," ",P_tab_kom!I402)</f>
        <v>91</v>
      </c>
      <c r="K400" s="66">
        <f>IF(P_tab_kom!J402=0," ",P_tab_kom!J402)</f>
        <v>327</v>
      </c>
      <c r="L400" s="66">
        <f>IF(P_tab_kom!K402=0," ",P_tab_kom!K402)</f>
        <v>431</v>
      </c>
      <c r="M400" s="66">
        <f>IF(P_tab_kom!L402=0," ",P_tab_kom!L402)</f>
        <v>493</v>
      </c>
      <c r="N400" s="66">
        <f>IF(P_tab_kom!M402=0," ",P_tab_kom!M402)</f>
        <v>471</v>
      </c>
      <c r="O400" s="66">
        <f>IF(P_tab_kom!N402=0," ",P_tab_kom!N402)</f>
        <v>2952</v>
      </c>
    </row>
    <row r="401" spans="2:15" x14ac:dyDescent="0.2">
      <c r="B401" s="65" t="str">
        <f>IF(P_tab_kom!A403=0," ",P_tab_kom!A403)</f>
        <v>5028 Melhus</v>
      </c>
      <c r="C401" s="66">
        <f>IF(P_tab_kom!B403=0," ",P_tab_kom!B403)</f>
        <v>20</v>
      </c>
      <c r="D401" s="66" t="str">
        <f>IF(P_tab_kom!C403=0," ",P_tab_kom!C403)</f>
        <v xml:space="preserve"> </v>
      </c>
      <c r="E401" s="66">
        <f>IF(P_tab_kom!D403=0," ",P_tab_kom!D403)</f>
        <v>150</v>
      </c>
      <c r="F401" s="66">
        <f>IF(P_tab_kom!E403=0," ",P_tab_kom!E403)</f>
        <v>40</v>
      </c>
      <c r="G401" s="66" t="str">
        <f>IF(P_tab_kom!F403=0," ",P_tab_kom!F403)</f>
        <v xml:space="preserve"> </v>
      </c>
      <c r="H401" s="66">
        <f>IF(P_tab_kom!G403=0," ",P_tab_kom!G403)</f>
        <v>124</v>
      </c>
      <c r="I401" s="66">
        <f>IF(P_tab_kom!H403=0," ",P_tab_kom!H403)</f>
        <v>50</v>
      </c>
      <c r="J401" s="66">
        <f>IF(P_tab_kom!I403=0," ",P_tab_kom!I403)</f>
        <v>42</v>
      </c>
      <c r="K401" s="66">
        <f>IF(P_tab_kom!J403=0," ",P_tab_kom!J403)</f>
        <v>30</v>
      </c>
      <c r="L401" s="66">
        <f>IF(P_tab_kom!K403=0," ",P_tab_kom!K403)</f>
        <v>17</v>
      </c>
      <c r="M401" s="66">
        <f>IF(P_tab_kom!L403=0," ",P_tab_kom!L403)</f>
        <v>28</v>
      </c>
      <c r="N401" s="66">
        <f>IF(P_tab_kom!M403=0," ",P_tab_kom!M403)</f>
        <v>117</v>
      </c>
      <c r="O401" s="66">
        <f>IF(P_tab_kom!N403=0," ",P_tab_kom!N403)</f>
        <v>618</v>
      </c>
    </row>
    <row r="402" spans="2:15" x14ac:dyDescent="0.2">
      <c r="B402" s="65" t="str">
        <f>IF(P_tab_kom!A404=0," ",P_tab_kom!A404)</f>
        <v>5029 Skaun</v>
      </c>
      <c r="C402" s="66" t="str">
        <f>IF(P_tab_kom!B404=0," ",P_tab_kom!B404)</f>
        <v xml:space="preserve"> </v>
      </c>
      <c r="D402" s="66" t="str">
        <f>IF(P_tab_kom!C404=0," ",P_tab_kom!C404)</f>
        <v xml:space="preserve"> </v>
      </c>
      <c r="E402" s="66" t="str">
        <f>IF(P_tab_kom!D404=0," ",P_tab_kom!D404)</f>
        <v xml:space="preserve"> </v>
      </c>
      <c r="F402" s="66">
        <f>IF(P_tab_kom!E404=0," ",P_tab_kom!E404)</f>
        <v>25</v>
      </c>
      <c r="G402" s="66" t="str">
        <f>IF(P_tab_kom!F404=0," ",P_tab_kom!F404)</f>
        <v xml:space="preserve"> </v>
      </c>
      <c r="H402" s="66" t="str">
        <f>IF(P_tab_kom!G404=0," ",P_tab_kom!G404)</f>
        <v xml:space="preserve"> </v>
      </c>
      <c r="I402" s="66">
        <f>IF(P_tab_kom!H404=0," ",P_tab_kom!H404)</f>
        <v>25</v>
      </c>
      <c r="J402" s="66" t="str">
        <f>IF(P_tab_kom!I404=0," ",P_tab_kom!I404)</f>
        <v xml:space="preserve"> </v>
      </c>
      <c r="K402" s="66">
        <f>IF(P_tab_kom!J404=0," ",P_tab_kom!J404)</f>
        <v>10</v>
      </c>
      <c r="L402" s="66">
        <f>IF(P_tab_kom!K404=0," ",P_tab_kom!K404)</f>
        <v>35</v>
      </c>
      <c r="M402" s="66" t="str">
        <f>IF(P_tab_kom!L404=0," ",P_tab_kom!L404)</f>
        <v xml:space="preserve"> </v>
      </c>
      <c r="N402" s="66" t="str">
        <f>IF(P_tab_kom!M404=0," ",P_tab_kom!M404)</f>
        <v xml:space="preserve"> </v>
      </c>
      <c r="O402" s="66">
        <f>IF(P_tab_kom!N404=0," ",P_tab_kom!N404)</f>
        <v>95</v>
      </c>
    </row>
    <row r="403" spans="2:15" x14ac:dyDescent="0.2">
      <c r="B403" s="65" t="str">
        <f>IF(P_tab_kom!A405=0," ",P_tab_kom!A405)</f>
        <v>5030 Klæbu</v>
      </c>
      <c r="C403" s="66" t="str">
        <f>IF(P_tab_kom!B405=0," ",P_tab_kom!B405)</f>
        <v xml:space="preserve"> </v>
      </c>
      <c r="D403" s="66" t="str">
        <f>IF(P_tab_kom!C405=0," ",P_tab_kom!C405)</f>
        <v xml:space="preserve"> </v>
      </c>
      <c r="E403" s="66" t="str">
        <f>IF(P_tab_kom!D405=0," ",P_tab_kom!D405)</f>
        <v xml:space="preserve"> </v>
      </c>
      <c r="F403" s="66" t="str">
        <f>IF(P_tab_kom!E405=0," ",P_tab_kom!E405)</f>
        <v xml:space="preserve"> </v>
      </c>
      <c r="G403" s="66" t="str">
        <f>IF(P_tab_kom!F405=0," ",P_tab_kom!F405)</f>
        <v xml:space="preserve"> </v>
      </c>
      <c r="H403" s="66">
        <f>IF(P_tab_kom!G405=0," ",P_tab_kom!G405)</f>
        <v>7</v>
      </c>
      <c r="I403" s="66" t="str">
        <f>IF(P_tab_kom!H405=0," ",P_tab_kom!H405)</f>
        <v xml:space="preserve"> </v>
      </c>
      <c r="J403" s="66" t="str">
        <f>IF(P_tab_kom!I405=0," ",P_tab_kom!I405)</f>
        <v xml:space="preserve"> </v>
      </c>
      <c r="K403" s="66" t="str">
        <f>IF(P_tab_kom!J405=0," ",P_tab_kom!J405)</f>
        <v xml:space="preserve"> </v>
      </c>
      <c r="L403" s="66" t="str">
        <f>IF(P_tab_kom!K405=0," ",P_tab_kom!K405)</f>
        <v xml:space="preserve"> </v>
      </c>
      <c r="M403" s="66" t="str">
        <f>IF(P_tab_kom!L405=0," ",P_tab_kom!L405)</f>
        <v xml:space="preserve"> </v>
      </c>
      <c r="N403" s="66" t="str">
        <f>IF(P_tab_kom!M405=0," ",P_tab_kom!M405)</f>
        <v xml:space="preserve"> </v>
      </c>
      <c r="O403" s="66">
        <f>IF(P_tab_kom!N405=0," ",P_tab_kom!N405)</f>
        <v>7</v>
      </c>
    </row>
    <row r="404" spans="2:15" x14ac:dyDescent="0.2">
      <c r="B404" s="65" t="str">
        <f>IF(P_tab_kom!A406=0," ",P_tab_kom!A406)</f>
        <v>5031 Malvik</v>
      </c>
      <c r="C404" s="66">
        <f>IF(P_tab_kom!B406=0," ",P_tab_kom!B406)</f>
        <v>73</v>
      </c>
      <c r="D404" s="66" t="str">
        <f>IF(P_tab_kom!C406=0," ",P_tab_kom!C406)</f>
        <v xml:space="preserve"> </v>
      </c>
      <c r="E404" s="66" t="str">
        <f>IF(P_tab_kom!D406=0," ",P_tab_kom!D406)</f>
        <v xml:space="preserve"> </v>
      </c>
      <c r="F404" s="66" t="str">
        <f>IF(P_tab_kom!E406=0," ",P_tab_kom!E406)</f>
        <v xml:space="preserve"> </v>
      </c>
      <c r="G404" s="66" t="str">
        <f>IF(P_tab_kom!F406=0," ",P_tab_kom!F406)</f>
        <v xml:space="preserve"> </v>
      </c>
      <c r="H404" s="66" t="str">
        <f>IF(P_tab_kom!G406=0," ",P_tab_kom!G406)</f>
        <v xml:space="preserve"> </v>
      </c>
      <c r="I404" s="66" t="str">
        <f>IF(P_tab_kom!H406=0," ",P_tab_kom!H406)</f>
        <v xml:space="preserve"> </v>
      </c>
      <c r="J404" s="66">
        <f>IF(P_tab_kom!I406=0," ",P_tab_kom!I406)</f>
        <v>70</v>
      </c>
      <c r="K404" s="66">
        <f>IF(P_tab_kom!J406=0," ",P_tab_kom!J406)</f>
        <v>15</v>
      </c>
      <c r="L404" s="66">
        <f>IF(P_tab_kom!K406=0," ",P_tab_kom!K406)</f>
        <v>2</v>
      </c>
      <c r="M404" s="66">
        <f>IF(P_tab_kom!L406=0," ",P_tab_kom!L406)</f>
        <v>293</v>
      </c>
      <c r="N404" s="66" t="str">
        <f>IF(P_tab_kom!M406=0," ",P_tab_kom!M406)</f>
        <v xml:space="preserve"> </v>
      </c>
      <c r="O404" s="66">
        <f>IF(P_tab_kom!N406=0," ",P_tab_kom!N406)</f>
        <v>453</v>
      </c>
    </row>
    <row r="405" spans="2:15" x14ac:dyDescent="0.2">
      <c r="B405" s="65" t="str">
        <f>IF(P_tab_kom!A407=0," ",P_tab_kom!A407)</f>
        <v>5032 Selbu</v>
      </c>
      <c r="C405" s="66" t="str">
        <f>IF(P_tab_kom!B407=0," ",P_tab_kom!B407)</f>
        <v xml:space="preserve"> </v>
      </c>
      <c r="D405" s="66">
        <f>IF(P_tab_kom!C407=0," ",P_tab_kom!C407)</f>
        <v>15</v>
      </c>
      <c r="E405" s="66">
        <f>IF(P_tab_kom!D407=0," ",P_tab_kom!D407)</f>
        <v>25</v>
      </c>
      <c r="F405" s="66">
        <f>IF(P_tab_kom!E407=0," ",P_tab_kom!E407)</f>
        <v>26</v>
      </c>
      <c r="G405" s="66">
        <f>IF(P_tab_kom!F407=0," ",P_tab_kom!F407)</f>
        <v>74</v>
      </c>
      <c r="H405" s="66">
        <f>IF(P_tab_kom!G407=0," ",P_tab_kom!G407)</f>
        <v>102</v>
      </c>
      <c r="I405" s="66">
        <f>IF(P_tab_kom!H407=0," ",P_tab_kom!H407)</f>
        <v>200</v>
      </c>
      <c r="J405" s="66">
        <f>IF(P_tab_kom!I407=0," ",P_tab_kom!I407)</f>
        <v>77</v>
      </c>
      <c r="K405" s="66">
        <f>IF(P_tab_kom!J407=0," ",P_tab_kom!J407)</f>
        <v>14</v>
      </c>
      <c r="L405" s="66">
        <f>IF(P_tab_kom!K407=0," ",P_tab_kom!K407)</f>
        <v>72</v>
      </c>
      <c r="M405" s="66">
        <f>IF(P_tab_kom!L407=0," ",P_tab_kom!L407)</f>
        <v>77</v>
      </c>
      <c r="N405" s="66">
        <f>IF(P_tab_kom!M407=0," ",P_tab_kom!M407)</f>
        <v>71</v>
      </c>
      <c r="O405" s="66">
        <f>IF(P_tab_kom!N407=0," ",P_tab_kom!N407)</f>
        <v>753</v>
      </c>
    </row>
    <row r="406" spans="2:15" x14ac:dyDescent="0.2">
      <c r="B406" s="65" t="str">
        <f>IF(P_tab_kom!A408=0," ",P_tab_kom!A408)</f>
        <v>5033 Tydal</v>
      </c>
      <c r="C406" s="66">
        <f>IF(P_tab_kom!B408=0," ",P_tab_kom!B408)</f>
        <v>40</v>
      </c>
      <c r="D406" s="66">
        <f>IF(P_tab_kom!C408=0," ",P_tab_kom!C408)</f>
        <v>12</v>
      </c>
      <c r="E406" s="66" t="str">
        <f>IF(P_tab_kom!D408=0," ",P_tab_kom!D408)</f>
        <v xml:space="preserve"> </v>
      </c>
      <c r="F406" s="66">
        <f>IF(P_tab_kom!E408=0," ",P_tab_kom!E408)</f>
        <v>50</v>
      </c>
      <c r="G406" s="66" t="str">
        <f>IF(P_tab_kom!F408=0," ",P_tab_kom!F408)</f>
        <v xml:space="preserve"> </v>
      </c>
      <c r="H406" s="66" t="str">
        <f>IF(P_tab_kom!G408=0," ",P_tab_kom!G408)</f>
        <v xml:space="preserve"> </v>
      </c>
      <c r="I406" s="66" t="str">
        <f>IF(P_tab_kom!H408=0," ",P_tab_kom!H408)</f>
        <v xml:space="preserve"> </v>
      </c>
      <c r="J406" s="66">
        <f>IF(P_tab_kom!I408=0," ",P_tab_kom!I408)</f>
        <v>5</v>
      </c>
      <c r="K406" s="66">
        <f>IF(P_tab_kom!J408=0," ",P_tab_kom!J408)</f>
        <v>30</v>
      </c>
      <c r="L406" s="66">
        <f>IF(P_tab_kom!K408=0," ",P_tab_kom!K408)</f>
        <v>10</v>
      </c>
      <c r="M406" s="66">
        <f>IF(P_tab_kom!L408=0," ",P_tab_kom!L408)</f>
        <v>35</v>
      </c>
      <c r="N406" s="66">
        <f>IF(P_tab_kom!M408=0," ",P_tab_kom!M408)</f>
        <v>48</v>
      </c>
      <c r="O406" s="66">
        <f>IF(P_tab_kom!N408=0," ",P_tab_kom!N408)</f>
        <v>230</v>
      </c>
    </row>
    <row r="407" spans="2:15" x14ac:dyDescent="0.2">
      <c r="B407" s="65" t="str">
        <f>IF(P_tab_kom!A409=0," ",P_tab_kom!A409)</f>
        <v>5034 Meråker</v>
      </c>
      <c r="C407" s="66" t="str">
        <f>IF(P_tab_kom!B409=0," ",P_tab_kom!B409)</f>
        <v xml:space="preserve"> </v>
      </c>
      <c r="D407" s="66" t="str">
        <f>IF(P_tab_kom!C409=0," ",P_tab_kom!C409)</f>
        <v xml:space="preserve"> </v>
      </c>
      <c r="E407" s="66" t="str">
        <f>IF(P_tab_kom!D409=0," ",P_tab_kom!D409)</f>
        <v xml:space="preserve"> </v>
      </c>
      <c r="F407" s="66" t="str">
        <f>IF(P_tab_kom!E409=0," ",P_tab_kom!E409)</f>
        <v xml:space="preserve"> </v>
      </c>
      <c r="G407" s="66">
        <f>IF(P_tab_kom!F409=0," ",P_tab_kom!F409)</f>
        <v>15</v>
      </c>
      <c r="H407" s="66" t="str">
        <f>IF(P_tab_kom!G409=0," ",P_tab_kom!G409)</f>
        <v xml:space="preserve"> </v>
      </c>
      <c r="I407" s="66" t="str">
        <f>IF(P_tab_kom!H409=0," ",P_tab_kom!H409)</f>
        <v xml:space="preserve"> </v>
      </c>
      <c r="J407" s="66" t="str">
        <f>IF(P_tab_kom!I409=0," ",P_tab_kom!I409)</f>
        <v xml:space="preserve"> </v>
      </c>
      <c r="K407" s="66" t="str">
        <f>IF(P_tab_kom!J409=0," ",P_tab_kom!J409)</f>
        <v xml:space="preserve"> </v>
      </c>
      <c r="L407" s="66" t="str">
        <f>IF(P_tab_kom!K409=0," ",P_tab_kom!K409)</f>
        <v xml:space="preserve"> </v>
      </c>
      <c r="M407" s="66" t="str">
        <f>IF(P_tab_kom!L409=0," ",P_tab_kom!L409)</f>
        <v xml:space="preserve"> </v>
      </c>
      <c r="N407" s="66">
        <f>IF(P_tab_kom!M409=0," ",P_tab_kom!M409)</f>
        <v>45</v>
      </c>
      <c r="O407" s="66">
        <f>IF(P_tab_kom!N409=0," ",P_tab_kom!N409)</f>
        <v>60</v>
      </c>
    </row>
    <row r="408" spans="2:15" x14ac:dyDescent="0.2">
      <c r="B408" s="65" t="str">
        <f>IF(P_tab_kom!A410=0," ",P_tab_kom!A410)</f>
        <v>5035 Stjørdal</v>
      </c>
      <c r="C408" s="66">
        <f>IF(P_tab_kom!B410=0," ",P_tab_kom!B410)</f>
        <v>20</v>
      </c>
      <c r="D408" s="66" t="str">
        <f>IF(P_tab_kom!C410=0," ",P_tab_kom!C410)</f>
        <v xml:space="preserve"> </v>
      </c>
      <c r="E408" s="66">
        <f>IF(P_tab_kom!D410=0," ",P_tab_kom!D410)</f>
        <v>91</v>
      </c>
      <c r="F408" s="66">
        <f>IF(P_tab_kom!E410=0," ",P_tab_kom!E410)</f>
        <v>52</v>
      </c>
      <c r="G408" s="66">
        <f>IF(P_tab_kom!F410=0," ",P_tab_kom!F410)</f>
        <v>3</v>
      </c>
      <c r="H408" s="66">
        <f>IF(P_tab_kom!G410=0," ",P_tab_kom!G410)</f>
        <v>76</v>
      </c>
      <c r="I408" s="66">
        <f>IF(P_tab_kom!H410=0," ",P_tab_kom!H410)</f>
        <v>32</v>
      </c>
      <c r="J408" s="66">
        <f>IF(P_tab_kom!I410=0," ",P_tab_kom!I410)</f>
        <v>9</v>
      </c>
      <c r="K408" s="66">
        <f>IF(P_tab_kom!J410=0," ",P_tab_kom!J410)</f>
        <v>32</v>
      </c>
      <c r="L408" s="66">
        <f>IF(P_tab_kom!K410=0," ",P_tab_kom!K410)</f>
        <v>105</v>
      </c>
      <c r="M408" s="66">
        <f>IF(P_tab_kom!L410=0," ",P_tab_kom!L410)</f>
        <v>97</v>
      </c>
      <c r="N408" s="66">
        <f>IF(P_tab_kom!M410=0," ",P_tab_kom!M410)</f>
        <v>159</v>
      </c>
      <c r="O408" s="66">
        <f>IF(P_tab_kom!N410=0," ",P_tab_kom!N410)</f>
        <v>676</v>
      </c>
    </row>
    <row r="409" spans="2:15" x14ac:dyDescent="0.2">
      <c r="B409" s="65" t="str">
        <f>IF(P_tab_kom!A411=0," ",P_tab_kom!A411)</f>
        <v>5036 Frosta</v>
      </c>
      <c r="C409" s="66" t="str">
        <f>IF(P_tab_kom!B411=0," ",P_tab_kom!B411)</f>
        <v xml:space="preserve"> </v>
      </c>
      <c r="D409" s="66" t="str">
        <f>IF(P_tab_kom!C411=0," ",P_tab_kom!C411)</f>
        <v xml:space="preserve"> </v>
      </c>
      <c r="E409" s="66" t="str">
        <f>IF(P_tab_kom!D411=0," ",P_tab_kom!D411)</f>
        <v xml:space="preserve"> </v>
      </c>
      <c r="F409" s="66" t="str">
        <f>IF(P_tab_kom!E411=0," ",P_tab_kom!E411)</f>
        <v xml:space="preserve"> </v>
      </c>
      <c r="G409" s="66" t="str">
        <f>IF(P_tab_kom!F411=0," ",P_tab_kom!F411)</f>
        <v xml:space="preserve"> </v>
      </c>
      <c r="H409" s="66" t="str">
        <f>IF(P_tab_kom!G411=0," ",P_tab_kom!G411)</f>
        <v xml:space="preserve"> </v>
      </c>
      <c r="I409" s="66">
        <f>IF(P_tab_kom!H411=0," ",P_tab_kom!H411)</f>
        <v>19</v>
      </c>
      <c r="J409" s="66">
        <f>IF(P_tab_kom!I411=0," ",P_tab_kom!I411)</f>
        <v>40</v>
      </c>
      <c r="K409" s="66" t="str">
        <f>IF(P_tab_kom!J411=0," ",P_tab_kom!J411)</f>
        <v xml:space="preserve"> </v>
      </c>
      <c r="L409" s="66" t="str">
        <f>IF(P_tab_kom!K411=0," ",P_tab_kom!K411)</f>
        <v xml:space="preserve"> </v>
      </c>
      <c r="M409" s="66" t="str">
        <f>IF(P_tab_kom!L411=0," ",P_tab_kom!L411)</f>
        <v xml:space="preserve"> </v>
      </c>
      <c r="N409" s="66">
        <f>IF(P_tab_kom!M411=0," ",P_tab_kom!M411)</f>
        <v>46</v>
      </c>
      <c r="O409" s="66">
        <f>IF(P_tab_kom!N411=0," ",P_tab_kom!N411)</f>
        <v>105</v>
      </c>
    </row>
    <row r="410" spans="2:15" x14ac:dyDescent="0.2">
      <c r="B410" s="65" t="str">
        <f>IF(P_tab_kom!A412=0," ",P_tab_kom!A412)</f>
        <v>5037 Levanger</v>
      </c>
      <c r="C410" s="66">
        <f>IF(P_tab_kom!B412=0," ",P_tab_kom!B412)</f>
        <v>270</v>
      </c>
      <c r="D410" s="66">
        <f>IF(P_tab_kom!C412=0," ",P_tab_kom!C412)</f>
        <v>182</v>
      </c>
      <c r="E410" s="66">
        <f>IF(P_tab_kom!D412=0," ",P_tab_kom!D412)</f>
        <v>116</v>
      </c>
      <c r="F410" s="66">
        <f>IF(P_tab_kom!E412=0," ",P_tab_kom!E412)</f>
        <v>474</v>
      </c>
      <c r="G410" s="66">
        <f>IF(P_tab_kom!F412=0," ",P_tab_kom!F412)</f>
        <v>149</v>
      </c>
      <c r="H410" s="66">
        <f>IF(P_tab_kom!G412=0," ",P_tab_kom!G412)</f>
        <v>58</v>
      </c>
      <c r="I410" s="66">
        <f>IF(P_tab_kom!H412=0," ",P_tab_kom!H412)</f>
        <v>146</v>
      </c>
      <c r="J410" s="66">
        <f>IF(P_tab_kom!I412=0," ",P_tab_kom!I412)</f>
        <v>146</v>
      </c>
      <c r="K410" s="66">
        <f>IF(P_tab_kom!J412=0," ",P_tab_kom!J412)</f>
        <v>15</v>
      </c>
      <c r="L410" s="66">
        <f>IF(P_tab_kom!K412=0," ",P_tab_kom!K412)</f>
        <v>65</v>
      </c>
      <c r="M410" s="66">
        <f>IF(P_tab_kom!L412=0," ",P_tab_kom!L412)</f>
        <v>302</v>
      </c>
      <c r="N410" s="66">
        <f>IF(P_tab_kom!M412=0," ",P_tab_kom!M412)</f>
        <v>565</v>
      </c>
      <c r="O410" s="66">
        <f>IF(P_tab_kom!N412=0," ",P_tab_kom!N412)</f>
        <v>2488</v>
      </c>
    </row>
    <row r="411" spans="2:15" x14ac:dyDescent="0.2">
      <c r="B411" s="65" t="str">
        <f>IF(P_tab_kom!A413=0," ",P_tab_kom!A413)</f>
        <v>5038 Verdal</v>
      </c>
      <c r="C411" s="66">
        <f>IF(P_tab_kom!B413=0," ",P_tab_kom!B413)</f>
        <v>30</v>
      </c>
      <c r="D411" s="66">
        <f>IF(P_tab_kom!C413=0," ",P_tab_kom!C413)</f>
        <v>31</v>
      </c>
      <c r="E411" s="66">
        <f>IF(P_tab_kom!D413=0," ",P_tab_kom!D413)</f>
        <v>115</v>
      </c>
      <c r="F411" s="66">
        <f>IF(P_tab_kom!E413=0," ",P_tab_kom!E413)</f>
        <v>140</v>
      </c>
      <c r="G411" s="66">
        <f>IF(P_tab_kom!F413=0," ",P_tab_kom!F413)</f>
        <v>80</v>
      </c>
      <c r="H411" s="66">
        <f>IF(P_tab_kom!G413=0," ",P_tab_kom!G413)</f>
        <v>250</v>
      </c>
      <c r="I411" s="66">
        <f>IF(P_tab_kom!H413=0," ",P_tab_kom!H413)</f>
        <v>250</v>
      </c>
      <c r="J411" s="66">
        <f>IF(P_tab_kom!I413=0," ",P_tab_kom!I413)</f>
        <v>45</v>
      </c>
      <c r="K411" s="66" t="str">
        <f>IF(P_tab_kom!J413=0," ",P_tab_kom!J413)</f>
        <v xml:space="preserve"> </v>
      </c>
      <c r="L411" s="66">
        <f>IF(P_tab_kom!K413=0," ",P_tab_kom!K413)</f>
        <v>120</v>
      </c>
      <c r="M411" s="66">
        <f>IF(P_tab_kom!L413=0," ",P_tab_kom!L413)</f>
        <v>105</v>
      </c>
      <c r="N411" s="66">
        <f>IF(P_tab_kom!M413=0," ",P_tab_kom!M413)</f>
        <v>43</v>
      </c>
      <c r="O411" s="66">
        <f>IF(P_tab_kom!N413=0," ",P_tab_kom!N413)</f>
        <v>1209</v>
      </c>
    </row>
    <row r="412" spans="2:15" x14ac:dyDescent="0.2">
      <c r="B412" s="65" t="str">
        <f>IF(P_tab_kom!A414=0," ",P_tab_kom!A414)</f>
        <v>5039 Verran</v>
      </c>
      <c r="C412" s="66" t="str">
        <f>IF(P_tab_kom!B414=0," ",P_tab_kom!B414)</f>
        <v xml:space="preserve"> </v>
      </c>
      <c r="D412" s="66" t="str">
        <f>IF(P_tab_kom!C414=0," ",P_tab_kom!C414)</f>
        <v xml:space="preserve"> </v>
      </c>
      <c r="E412" s="66">
        <f>IF(P_tab_kom!D414=0," ",P_tab_kom!D414)</f>
        <v>90</v>
      </c>
      <c r="F412" s="66" t="str">
        <f>IF(P_tab_kom!E414=0," ",P_tab_kom!E414)</f>
        <v xml:space="preserve"> </v>
      </c>
      <c r="G412" s="66" t="str">
        <f>IF(P_tab_kom!F414=0," ",P_tab_kom!F414)</f>
        <v xml:space="preserve"> </v>
      </c>
      <c r="H412" s="66" t="str">
        <f>IF(P_tab_kom!G414=0," ",P_tab_kom!G414)</f>
        <v xml:space="preserve"> </v>
      </c>
      <c r="I412" s="66">
        <f>IF(P_tab_kom!H414=0," ",P_tab_kom!H414)</f>
        <v>50</v>
      </c>
      <c r="J412" s="66" t="str">
        <f>IF(P_tab_kom!I414=0," ",P_tab_kom!I414)</f>
        <v xml:space="preserve"> </v>
      </c>
      <c r="K412" s="66" t="str">
        <f>IF(P_tab_kom!J414=0," ",P_tab_kom!J414)</f>
        <v xml:space="preserve"> </v>
      </c>
      <c r="L412" s="66">
        <f>IF(P_tab_kom!K414=0," ",P_tab_kom!K414)</f>
        <v>68</v>
      </c>
      <c r="M412" s="66">
        <f>IF(P_tab_kom!L414=0," ",P_tab_kom!L414)</f>
        <v>8</v>
      </c>
      <c r="N412" s="66">
        <f>IF(P_tab_kom!M414=0," ",P_tab_kom!M414)</f>
        <v>122</v>
      </c>
      <c r="O412" s="66">
        <f>IF(P_tab_kom!N414=0," ",P_tab_kom!N414)</f>
        <v>338</v>
      </c>
    </row>
    <row r="413" spans="2:15" x14ac:dyDescent="0.2">
      <c r="B413" s="65" t="str">
        <f>IF(P_tab_kom!A415=0," ",P_tab_kom!A415)</f>
        <v>5040 Namdalseid</v>
      </c>
      <c r="C413" s="66" t="str">
        <f>IF(P_tab_kom!B415=0," ",P_tab_kom!B415)</f>
        <v xml:space="preserve"> </v>
      </c>
      <c r="D413" s="66">
        <f>IF(P_tab_kom!C415=0," ",P_tab_kom!C415)</f>
        <v>30</v>
      </c>
      <c r="E413" s="66">
        <f>IF(P_tab_kom!D415=0," ",P_tab_kom!D415)</f>
        <v>133</v>
      </c>
      <c r="F413" s="66">
        <f>IF(P_tab_kom!E415=0," ",P_tab_kom!E415)</f>
        <v>90</v>
      </c>
      <c r="G413" s="66">
        <f>IF(P_tab_kom!F415=0," ",P_tab_kom!F415)</f>
        <v>560</v>
      </c>
      <c r="H413" s="66">
        <f>IF(P_tab_kom!G415=0," ",P_tab_kom!G415)</f>
        <v>586</v>
      </c>
      <c r="I413" s="66">
        <f>IF(P_tab_kom!H415=0," ",P_tab_kom!H415)</f>
        <v>140</v>
      </c>
      <c r="J413" s="66">
        <f>IF(P_tab_kom!I415=0," ",P_tab_kom!I415)</f>
        <v>119</v>
      </c>
      <c r="K413" s="66">
        <f>IF(P_tab_kom!J415=0," ",P_tab_kom!J415)</f>
        <v>164</v>
      </c>
      <c r="L413" s="66">
        <f>IF(P_tab_kom!K415=0," ",P_tab_kom!K415)</f>
        <v>3</v>
      </c>
      <c r="M413" s="66">
        <f>IF(P_tab_kom!L415=0," ",P_tab_kom!L415)</f>
        <v>221</v>
      </c>
      <c r="N413" s="66">
        <f>IF(P_tab_kom!M415=0," ",P_tab_kom!M415)</f>
        <v>35</v>
      </c>
      <c r="O413" s="66">
        <f>IF(P_tab_kom!N415=0," ",P_tab_kom!N415)</f>
        <v>2081</v>
      </c>
    </row>
    <row r="414" spans="2:15" x14ac:dyDescent="0.2">
      <c r="B414" s="65" t="str">
        <f>IF(P_tab_kom!A416=0," ",P_tab_kom!A416)</f>
        <v>5041 Snåsa</v>
      </c>
      <c r="C414" s="66">
        <f>IF(P_tab_kom!B416=0," ",P_tab_kom!B416)</f>
        <v>15</v>
      </c>
      <c r="D414" s="66">
        <f>IF(P_tab_kom!C416=0," ",P_tab_kom!C416)</f>
        <v>49</v>
      </c>
      <c r="E414" s="66">
        <f>IF(P_tab_kom!D416=0," ",P_tab_kom!D416)</f>
        <v>216</v>
      </c>
      <c r="F414" s="66">
        <f>IF(P_tab_kom!E416=0," ",P_tab_kom!E416)</f>
        <v>148</v>
      </c>
      <c r="G414" s="66">
        <f>IF(P_tab_kom!F416=0," ",P_tab_kom!F416)</f>
        <v>169</v>
      </c>
      <c r="H414" s="66">
        <f>IF(P_tab_kom!G416=0," ",P_tab_kom!G416)</f>
        <v>308</v>
      </c>
      <c r="I414" s="66">
        <f>IF(P_tab_kom!H416=0," ",P_tab_kom!H416)</f>
        <v>81</v>
      </c>
      <c r="J414" s="66">
        <f>IF(P_tab_kom!I416=0," ",P_tab_kom!I416)</f>
        <v>76</v>
      </c>
      <c r="K414" s="66">
        <f>IF(P_tab_kom!J416=0," ",P_tab_kom!J416)</f>
        <v>36</v>
      </c>
      <c r="L414" s="66">
        <f>IF(P_tab_kom!K416=0," ",P_tab_kom!K416)</f>
        <v>85</v>
      </c>
      <c r="M414" s="66">
        <f>IF(P_tab_kom!L416=0," ",P_tab_kom!L416)</f>
        <v>219</v>
      </c>
      <c r="N414" s="66">
        <f>IF(P_tab_kom!M416=0," ",P_tab_kom!M416)</f>
        <v>581</v>
      </c>
      <c r="O414" s="66">
        <f>IF(P_tab_kom!N416=0," ",P_tab_kom!N416)</f>
        <v>1983</v>
      </c>
    </row>
    <row r="415" spans="2:15" x14ac:dyDescent="0.2">
      <c r="B415" s="65" t="str">
        <f>IF(P_tab_kom!A417=0," ",P_tab_kom!A417)</f>
        <v>5042 Lierne</v>
      </c>
      <c r="C415" s="66">
        <f>IF(P_tab_kom!B417=0," ",P_tab_kom!B417)</f>
        <v>45</v>
      </c>
      <c r="D415" s="66" t="str">
        <f>IF(P_tab_kom!C417=0," ",P_tab_kom!C417)</f>
        <v xml:space="preserve"> </v>
      </c>
      <c r="E415" s="66" t="str">
        <f>IF(P_tab_kom!D417=0," ",P_tab_kom!D417)</f>
        <v xml:space="preserve"> </v>
      </c>
      <c r="F415" s="66">
        <f>IF(P_tab_kom!E417=0," ",P_tab_kom!E417)</f>
        <v>20</v>
      </c>
      <c r="G415" s="66">
        <f>IF(P_tab_kom!F417=0," ",P_tab_kom!F417)</f>
        <v>211</v>
      </c>
      <c r="H415" s="66" t="str">
        <f>IF(P_tab_kom!G417=0," ",P_tab_kom!G417)</f>
        <v xml:space="preserve"> </v>
      </c>
      <c r="I415" s="66">
        <f>IF(P_tab_kom!H417=0," ",P_tab_kom!H417)</f>
        <v>60</v>
      </c>
      <c r="J415" s="66">
        <f>IF(P_tab_kom!I417=0," ",P_tab_kom!I417)</f>
        <v>95</v>
      </c>
      <c r="K415" s="66" t="str">
        <f>IF(P_tab_kom!J417=0," ",P_tab_kom!J417)</f>
        <v xml:space="preserve"> </v>
      </c>
      <c r="L415" s="66">
        <f>IF(P_tab_kom!K417=0," ",P_tab_kom!K417)</f>
        <v>12</v>
      </c>
      <c r="M415" s="66">
        <f>IF(P_tab_kom!L417=0," ",P_tab_kom!L417)</f>
        <v>96</v>
      </c>
      <c r="N415" s="66">
        <f>IF(P_tab_kom!M417=0," ",P_tab_kom!M417)</f>
        <v>15</v>
      </c>
      <c r="O415" s="66">
        <f>IF(P_tab_kom!N417=0," ",P_tab_kom!N417)</f>
        <v>554</v>
      </c>
    </row>
    <row r="416" spans="2:15" x14ac:dyDescent="0.2">
      <c r="B416" s="65" t="str">
        <f>IF(P_tab_kom!A418=0," ",P_tab_kom!A418)</f>
        <v>5043 Røyrvik</v>
      </c>
      <c r="C416" s="66" t="str">
        <f>IF(P_tab_kom!B418=0," ",P_tab_kom!B418)</f>
        <v xml:space="preserve"> </v>
      </c>
      <c r="D416" s="66">
        <f>IF(P_tab_kom!C418=0," ",P_tab_kom!C418)</f>
        <v>8</v>
      </c>
      <c r="E416" s="66" t="str">
        <f>IF(P_tab_kom!D418=0," ",P_tab_kom!D418)</f>
        <v xml:space="preserve"> </v>
      </c>
      <c r="F416" s="66" t="str">
        <f>IF(P_tab_kom!E418=0," ",P_tab_kom!E418)</f>
        <v xml:space="preserve"> </v>
      </c>
      <c r="G416" s="66">
        <f>IF(P_tab_kom!F418=0," ",P_tab_kom!F418)</f>
        <v>22</v>
      </c>
      <c r="H416" s="66" t="str">
        <f>IF(P_tab_kom!G418=0," ",P_tab_kom!G418)</f>
        <v xml:space="preserve"> </v>
      </c>
      <c r="I416" s="66" t="str">
        <f>IF(P_tab_kom!H418=0," ",P_tab_kom!H418)</f>
        <v xml:space="preserve"> </v>
      </c>
      <c r="J416" s="66" t="str">
        <f>IF(P_tab_kom!I418=0," ",P_tab_kom!I418)</f>
        <v xml:space="preserve"> </v>
      </c>
      <c r="K416" s="66" t="str">
        <f>IF(P_tab_kom!J418=0," ",P_tab_kom!J418)</f>
        <v xml:space="preserve"> </v>
      </c>
      <c r="L416" s="66" t="str">
        <f>IF(P_tab_kom!K418=0," ",P_tab_kom!K418)</f>
        <v xml:space="preserve"> </v>
      </c>
      <c r="M416" s="66" t="str">
        <f>IF(P_tab_kom!L418=0," ",P_tab_kom!L418)</f>
        <v xml:space="preserve"> </v>
      </c>
      <c r="N416" s="66" t="str">
        <f>IF(P_tab_kom!M418=0," ",P_tab_kom!M418)</f>
        <v xml:space="preserve"> </v>
      </c>
      <c r="O416" s="66">
        <f>IF(P_tab_kom!N418=0," ",P_tab_kom!N418)</f>
        <v>30</v>
      </c>
    </row>
    <row r="417" spans="2:15" x14ac:dyDescent="0.2">
      <c r="B417" s="65" t="str">
        <f>IF(P_tab_kom!A419=0," ",P_tab_kom!A419)</f>
        <v>5044 Namsskogan</v>
      </c>
      <c r="C417" s="66" t="str">
        <f>IF(P_tab_kom!B419=0," ",P_tab_kom!B419)</f>
        <v xml:space="preserve"> </v>
      </c>
      <c r="D417" s="66">
        <f>IF(P_tab_kom!C419=0," ",P_tab_kom!C419)</f>
        <v>30</v>
      </c>
      <c r="E417" s="66" t="str">
        <f>IF(P_tab_kom!D419=0," ",P_tab_kom!D419)</f>
        <v xml:space="preserve"> </v>
      </c>
      <c r="F417" s="66" t="str">
        <f>IF(P_tab_kom!E419=0," ",P_tab_kom!E419)</f>
        <v xml:space="preserve"> </v>
      </c>
      <c r="G417" s="66" t="str">
        <f>IF(P_tab_kom!F419=0," ",P_tab_kom!F419)</f>
        <v xml:space="preserve"> </v>
      </c>
      <c r="H417" s="66" t="str">
        <f>IF(P_tab_kom!G419=0," ",P_tab_kom!G419)</f>
        <v xml:space="preserve"> </v>
      </c>
      <c r="I417" s="66" t="str">
        <f>IF(P_tab_kom!H419=0," ",P_tab_kom!H419)</f>
        <v xml:space="preserve"> </v>
      </c>
      <c r="J417" s="66" t="str">
        <f>IF(P_tab_kom!I419=0," ",P_tab_kom!I419)</f>
        <v xml:space="preserve"> </v>
      </c>
      <c r="K417" s="66" t="str">
        <f>IF(P_tab_kom!J419=0," ",P_tab_kom!J419)</f>
        <v xml:space="preserve"> </v>
      </c>
      <c r="L417" s="66">
        <f>IF(P_tab_kom!K419=0," ",P_tab_kom!K419)</f>
        <v>130</v>
      </c>
      <c r="M417" s="66" t="str">
        <f>IF(P_tab_kom!L419=0," ",P_tab_kom!L419)</f>
        <v xml:space="preserve"> </v>
      </c>
      <c r="N417" s="66">
        <f>IF(P_tab_kom!M419=0," ",P_tab_kom!M419)</f>
        <v>62</v>
      </c>
      <c r="O417" s="66">
        <f>IF(P_tab_kom!N419=0," ",P_tab_kom!N419)</f>
        <v>222</v>
      </c>
    </row>
    <row r="418" spans="2:15" x14ac:dyDescent="0.2">
      <c r="B418" s="65" t="str">
        <f>IF(P_tab_kom!A420=0," ",P_tab_kom!A420)</f>
        <v>5045 Grong</v>
      </c>
      <c r="C418" s="66" t="str">
        <f>IF(P_tab_kom!B420=0," ",P_tab_kom!B420)</f>
        <v xml:space="preserve"> </v>
      </c>
      <c r="D418" s="66" t="str">
        <f>IF(P_tab_kom!C420=0," ",P_tab_kom!C420)</f>
        <v xml:space="preserve"> </v>
      </c>
      <c r="E418" s="66">
        <f>IF(P_tab_kom!D420=0," ",P_tab_kom!D420)</f>
        <v>434</v>
      </c>
      <c r="F418" s="66">
        <f>IF(P_tab_kom!E420=0," ",P_tab_kom!E420)</f>
        <v>16</v>
      </c>
      <c r="G418" s="66">
        <f>IF(P_tab_kom!F420=0," ",P_tab_kom!F420)</f>
        <v>27</v>
      </c>
      <c r="H418" s="66">
        <f>IF(P_tab_kom!G420=0," ",P_tab_kom!G420)</f>
        <v>105</v>
      </c>
      <c r="I418" s="66">
        <f>IF(P_tab_kom!H420=0," ",P_tab_kom!H420)</f>
        <v>158</v>
      </c>
      <c r="J418" s="66">
        <f>IF(P_tab_kom!I420=0," ",P_tab_kom!I420)</f>
        <v>127</v>
      </c>
      <c r="K418" s="66">
        <f>IF(P_tab_kom!J420=0," ",P_tab_kom!J420)</f>
        <v>63</v>
      </c>
      <c r="L418" s="66">
        <f>IF(P_tab_kom!K420=0," ",P_tab_kom!K420)</f>
        <v>14</v>
      </c>
      <c r="M418" s="66">
        <f>IF(P_tab_kom!L420=0," ",P_tab_kom!L420)</f>
        <v>54</v>
      </c>
      <c r="N418" s="66">
        <f>IF(P_tab_kom!M420=0," ",P_tab_kom!M420)</f>
        <v>56</v>
      </c>
      <c r="O418" s="66">
        <f>IF(P_tab_kom!N420=0," ",P_tab_kom!N420)</f>
        <v>1054</v>
      </c>
    </row>
    <row r="419" spans="2:15" x14ac:dyDescent="0.2">
      <c r="B419" s="65" t="str">
        <f>IF(P_tab_kom!A421=0," ",P_tab_kom!A421)</f>
        <v>5046 Høylandet</v>
      </c>
      <c r="C419" s="66" t="str">
        <f>IF(P_tab_kom!B421=0," ",P_tab_kom!B421)</f>
        <v xml:space="preserve"> </v>
      </c>
      <c r="D419" s="66" t="str">
        <f>IF(P_tab_kom!C421=0," ",P_tab_kom!C421)</f>
        <v xml:space="preserve"> </v>
      </c>
      <c r="E419" s="66" t="str">
        <f>IF(P_tab_kom!D421=0," ",P_tab_kom!D421)</f>
        <v xml:space="preserve"> </v>
      </c>
      <c r="F419" s="66" t="str">
        <f>IF(P_tab_kom!E421=0," ",P_tab_kom!E421)</f>
        <v xml:space="preserve"> </v>
      </c>
      <c r="G419" s="66" t="str">
        <f>IF(P_tab_kom!F421=0," ",P_tab_kom!F421)</f>
        <v xml:space="preserve"> </v>
      </c>
      <c r="H419" s="66" t="str">
        <f>IF(P_tab_kom!G421=0," ",P_tab_kom!G421)</f>
        <v xml:space="preserve"> </v>
      </c>
      <c r="I419" s="66" t="str">
        <f>IF(P_tab_kom!H421=0," ",P_tab_kom!H421)</f>
        <v xml:space="preserve"> </v>
      </c>
      <c r="J419" s="66" t="str">
        <f>IF(P_tab_kom!I421=0," ",P_tab_kom!I421)</f>
        <v xml:space="preserve"> </v>
      </c>
      <c r="K419" s="66" t="str">
        <f>IF(P_tab_kom!J421=0," ",P_tab_kom!J421)</f>
        <v xml:space="preserve"> </v>
      </c>
      <c r="L419" s="66">
        <f>IF(P_tab_kom!K421=0," ",P_tab_kom!K421)</f>
        <v>73</v>
      </c>
      <c r="M419" s="66">
        <f>IF(P_tab_kom!L421=0," ",P_tab_kom!L421)</f>
        <v>51</v>
      </c>
      <c r="N419" s="66" t="str">
        <f>IF(P_tab_kom!M421=0," ",P_tab_kom!M421)</f>
        <v xml:space="preserve"> </v>
      </c>
      <c r="O419" s="66">
        <f>IF(P_tab_kom!N421=0," ",P_tab_kom!N421)</f>
        <v>124</v>
      </c>
    </row>
    <row r="420" spans="2:15" x14ac:dyDescent="0.2">
      <c r="B420" s="65" t="str">
        <f>IF(P_tab_kom!A422=0," ",P_tab_kom!A422)</f>
        <v>5047 Overhalla</v>
      </c>
      <c r="C420" s="66" t="str">
        <f>IF(P_tab_kom!B422=0," ",P_tab_kom!B422)</f>
        <v xml:space="preserve"> </v>
      </c>
      <c r="D420" s="66">
        <f>IF(P_tab_kom!C422=0," ",P_tab_kom!C422)</f>
        <v>2</v>
      </c>
      <c r="E420" s="66">
        <f>IF(P_tab_kom!D422=0," ",P_tab_kom!D422)</f>
        <v>59</v>
      </c>
      <c r="F420" s="66">
        <f>IF(P_tab_kom!E422=0," ",P_tab_kom!E422)</f>
        <v>58</v>
      </c>
      <c r="G420" s="66">
        <f>IF(P_tab_kom!F422=0," ",P_tab_kom!F422)</f>
        <v>235</v>
      </c>
      <c r="H420" s="66">
        <f>IF(P_tab_kom!G422=0," ",P_tab_kom!G422)</f>
        <v>698</v>
      </c>
      <c r="I420" s="66">
        <f>IF(P_tab_kom!H422=0," ",P_tab_kom!H422)</f>
        <v>767</v>
      </c>
      <c r="J420" s="66">
        <f>IF(P_tab_kom!I422=0," ",P_tab_kom!I422)</f>
        <v>320</v>
      </c>
      <c r="K420" s="66">
        <f>IF(P_tab_kom!J422=0," ",P_tab_kom!J422)</f>
        <v>244</v>
      </c>
      <c r="L420" s="66">
        <f>IF(P_tab_kom!K422=0," ",P_tab_kom!K422)</f>
        <v>106</v>
      </c>
      <c r="M420" s="66">
        <f>IF(P_tab_kom!L422=0," ",P_tab_kom!L422)</f>
        <v>123</v>
      </c>
      <c r="N420" s="66">
        <f>IF(P_tab_kom!M422=0," ",P_tab_kom!M422)</f>
        <v>9</v>
      </c>
      <c r="O420" s="66">
        <f>IF(P_tab_kom!N422=0," ",P_tab_kom!N422)</f>
        <v>2621</v>
      </c>
    </row>
    <row r="421" spans="2:15" x14ac:dyDescent="0.2">
      <c r="B421" s="65" t="str">
        <f>IF(P_tab_kom!A423=0," ",P_tab_kom!A423)</f>
        <v>5048 Fosnes</v>
      </c>
      <c r="C421" s="66" t="str">
        <f>IF(P_tab_kom!B423=0," ",P_tab_kom!B423)</f>
        <v xml:space="preserve"> </v>
      </c>
      <c r="D421" s="66" t="str">
        <f>IF(P_tab_kom!C423=0," ",P_tab_kom!C423)</f>
        <v xml:space="preserve"> </v>
      </c>
      <c r="E421" s="66" t="str">
        <f>IF(P_tab_kom!D423=0," ",P_tab_kom!D423)</f>
        <v xml:space="preserve"> </v>
      </c>
      <c r="F421" s="66">
        <f>IF(P_tab_kom!E423=0," ",P_tab_kom!E423)</f>
        <v>102</v>
      </c>
      <c r="G421" s="66" t="str">
        <f>IF(P_tab_kom!F423=0," ",P_tab_kom!F423)</f>
        <v xml:space="preserve"> </v>
      </c>
      <c r="H421" s="66">
        <f>IF(P_tab_kom!G423=0," ",P_tab_kom!G423)</f>
        <v>249</v>
      </c>
      <c r="I421" s="66" t="str">
        <f>IF(P_tab_kom!H423=0," ",P_tab_kom!H423)</f>
        <v xml:space="preserve"> </v>
      </c>
      <c r="J421" s="66" t="str">
        <f>IF(P_tab_kom!I423=0," ",P_tab_kom!I423)</f>
        <v xml:space="preserve"> </v>
      </c>
      <c r="K421" s="66" t="str">
        <f>IF(P_tab_kom!J423=0," ",P_tab_kom!J423)</f>
        <v xml:space="preserve"> </v>
      </c>
      <c r="L421" s="66" t="str">
        <f>IF(P_tab_kom!K423=0," ",P_tab_kom!K423)</f>
        <v xml:space="preserve"> </v>
      </c>
      <c r="M421" s="66">
        <f>IF(P_tab_kom!L423=0," ",P_tab_kom!L423)</f>
        <v>35</v>
      </c>
      <c r="N421" s="66" t="str">
        <f>IF(P_tab_kom!M423=0," ",P_tab_kom!M423)</f>
        <v xml:space="preserve"> </v>
      </c>
      <c r="O421" s="66">
        <f>IF(P_tab_kom!N423=0," ",P_tab_kom!N423)</f>
        <v>386</v>
      </c>
    </row>
    <row r="422" spans="2:15" x14ac:dyDescent="0.2">
      <c r="B422" s="65" t="str">
        <f>IF(P_tab_kom!A424=0," ",P_tab_kom!A424)</f>
        <v>5049 Flatanger</v>
      </c>
      <c r="C422" s="66" t="str">
        <f>IF(P_tab_kom!B424=0," ",P_tab_kom!B424)</f>
        <v xml:space="preserve"> </v>
      </c>
      <c r="D422" s="66" t="str">
        <f>IF(P_tab_kom!C424=0," ",P_tab_kom!C424)</f>
        <v xml:space="preserve"> </v>
      </c>
      <c r="E422" s="66" t="str">
        <f>IF(P_tab_kom!D424=0," ",P_tab_kom!D424)</f>
        <v xml:space="preserve"> </v>
      </c>
      <c r="F422" s="66" t="str">
        <f>IF(P_tab_kom!E424=0," ",P_tab_kom!E424)</f>
        <v xml:space="preserve"> </v>
      </c>
      <c r="G422" s="66" t="str">
        <f>IF(P_tab_kom!F424=0," ",P_tab_kom!F424)</f>
        <v xml:space="preserve"> </v>
      </c>
      <c r="H422" s="66" t="str">
        <f>IF(P_tab_kom!G424=0," ",P_tab_kom!G424)</f>
        <v xml:space="preserve"> </v>
      </c>
      <c r="I422" s="66">
        <f>IF(P_tab_kom!H424=0," ",P_tab_kom!H424)</f>
        <v>73</v>
      </c>
      <c r="J422" s="66">
        <f>IF(P_tab_kom!I424=0," ",P_tab_kom!I424)</f>
        <v>65</v>
      </c>
      <c r="K422" s="66" t="str">
        <f>IF(P_tab_kom!J424=0," ",P_tab_kom!J424)</f>
        <v xml:space="preserve"> </v>
      </c>
      <c r="L422" s="66" t="str">
        <f>IF(P_tab_kom!K424=0," ",P_tab_kom!K424)</f>
        <v xml:space="preserve"> </v>
      </c>
      <c r="M422" s="66">
        <f>IF(P_tab_kom!L424=0," ",P_tab_kom!L424)</f>
        <v>34</v>
      </c>
      <c r="N422" s="66" t="str">
        <f>IF(P_tab_kom!M424=0," ",P_tab_kom!M424)</f>
        <v xml:space="preserve"> </v>
      </c>
      <c r="O422" s="66">
        <f>IF(P_tab_kom!N424=0," ",P_tab_kom!N424)</f>
        <v>172</v>
      </c>
    </row>
    <row r="423" spans="2:15" x14ac:dyDescent="0.2">
      <c r="B423" s="65" t="str">
        <f>IF(P_tab_kom!A425=0," ",P_tab_kom!A425)</f>
        <v>5050 Vikna</v>
      </c>
      <c r="C423" s="66">
        <f>IF(P_tab_kom!B425=0," ",P_tab_kom!B425)</f>
        <v>2</v>
      </c>
      <c r="D423" s="66" t="str">
        <f>IF(P_tab_kom!C425=0," ",P_tab_kom!C425)</f>
        <v xml:space="preserve"> </v>
      </c>
      <c r="E423" s="66">
        <f>IF(P_tab_kom!D425=0," ",P_tab_kom!D425)</f>
        <v>20</v>
      </c>
      <c r="F423" s="66" t="str">
        <f>IF(P_tab_kom!E425=0," ",P_tab_kom!E425)</f>
        <v xml:space="preserve"> </v>
      </c>
      <c r="G423" s="66">
        <f>IF(P_tab_kom!F425=0," ",P_tab_kom!F425)</f>
        <v>28</v>
      </c>
      <c r="H423" s="66">
        <f>IF(P_tab_kom!G425=0," ",P_tab_kom!G425)</f>
        <v>13</v>
      </c>
      <c r="I423" s="66">
        <f>IF(P_tab_kom!H425=0," ",P_tab_kom!H425)</f>
        <v>2</v>
      </c>
      <c r="J423" s="66">
        <f>IF(P_tab_kom!I425=0," ",P_tab_kom!I425)</f>
        <v>44</v>
      </c>
      <c r="K423" s="66" t="str">
        <f>IF(P_tab_kom!J425=0," ",P_tab_kom!J425)</f>
        <v xml:space="preserve"> </v>
      </c>
      <c r="L423" s="66">
        <f>IF(P_tab_kom!K425=0," ",P_tab_kom!K425)</f>
        <v>2</v>
      </c>
      <c r="M423" s="66">
        <f>IF(P_tab_kom!L425=0," ",P_tab_kom!L425)</f>
        <v>71</v>
      </c>
      <c r="N423" s="66" t="str">
        <f>IF(P_tab_kom!M425=0," ",P_tab_kom!M425)</f>
        <v xml:space="preserve"> </v>
      </c>
      <c r="O423" s="66">
        <f>IF(P_tab_kom!N425=0," ",P_tab_kom!N425)</f>
        <v>182</v>
      </c>
    </row>
    <row r="424" spans="2:15" x14ac:dyDescent="0.2">
      <c r="B424" s="65" t="str">
        <f>IF(P_tab_kom!A426=0," ",P_tab_kom!A426)</f>
        <v>5051 Nærøy</v>
      </c>
      <c r="C424" s="66">
        <f>IF(P_tab_kom!B426=0," ",P_tab_kom!B426)</f>
        <v>13</v>
      </c>
      <c r="D424" s="66" t="str">
        <f>IF(P_tab_kom!C426=0," ",P_tab_kom!C426)</f>
        <v xml:space="preserve"> </v>
      </c>
      <c r="E424" s="66">
        <f>IF(P_tab_kom!D426=0," ",P_tab_kom!D426)</f>
        <v>28</v>
      </c>
      <c r="F424" s="66">
        <f>IF(P_tab_kom!E426=0," ",P_tab_kom!E426)</f>
        <v>74</v>
      </c>
      <c r="G424" s="66" t="str">
        <f>IF(P_tab_kom!F426=0," ",P_tab_kom!F426)</f>
        <v xml:space="preserve"> </v>
      </c>
      <c r="H424" s="66">
        <f>IF(P_tab_kom!G426=0," ",P_tab_kom!G426)</f>
        <v>158</v>
      </c>
      <c r="I424" s="66" t="str">
        <f>IF(P_tab_kom!H426=0," ",P_tab_kom!H426)</f>
        <v xml:space="preserve"> </v>
      </c>
      <c r="J424" s="66" t="str">
        <f>IF(P_tab_kom!I426=0," ",P_tab_kom!I426)</f>
        <v xml:space="preserve"> </v>
      </c>
      <c r="K424" s="66">
        <f>IF(P_tab_kom!J426=0," ",P_tab_kom!J426)</f>
        <v>84</v>
      </c>
      <c r="L424" s="66">
        <f>IF(P_tab_kom!K426=0," ",P_tab_kom!K426)</f>
        <v>76</v>
      </c>
      <c r="M424" s="66">
        <f>IF(P_tab_kom!L426=0," ",P_tab_kom!L426)</f>
        <v>54</v>
      </c>
      <c r="N424" s="66">
        <f>IF(P_tab_kom!M426=0," ",P_tab_kom!M426)</f>
        <v>33</v>
      </c>
      <c r="O424" s="66">
        <f>IF(P_tab_kom!N426=0," ",P_tab_kom!N426)</f>
        <v>520</v>
      </c>
    </row>
    <row r="425" spans="2:15" x14ac:dyDescent="0.2">
      <c r="B425" s="65" t="str">
        <f>IF(P_tab_kom!A427=0," ",P_tab_kom!A427)</f>
        <v>5052 Leka</v>
      </c>
      <c r="C425" s="66" t="str">
        <f>IF(P_tab_kom!B427=0," ",P_tab_kom!B427)</f>
        <v xml:space="preserve"> </v>
      </c>
      <c r="D425" s="66" t="str">
        <f>IF(P_tab_kom!C427=0," ",P_tab_kom!C427)</f>
        <v xml:space="preserve"> </v>
      </c>
      <c r="E425" s="66" t="str">
        <f>IF(P_tab_kom!D427=0," ",P_tab_kom!D427)</f>
        <v xml:space="preserve"> </v>
      </c>
      <c r="F425" s="66">
        <f>IF(P_tab_kom!E427=0," ",P_tab_kom!E427)</f>
        <v>6</v>
      </c>
      <c r="G425" s="66" t="str">
        <f>IF(P_tab_kom!F427=0," ",P_tab_kom!F427)</f>
        <v xml:space="preserve"> </v>
      </c>
      <c r="H425" s="66" t="str">
        <f>IF(P_tab_kom!G427=0," ",P_tab_kom!G427)</f>
        <v xml:space="preserve"> </v>
      </c>
      <c r="I425" s="66" t="str">
        <f>IF(P_tab_kom!H427=0," ",P_tab_kom!H427)</f>
        <v xml:space="preserve"> </v>
      </c>
      <c r="J425" s="66" t="str">
        <f>IF(P_tab_kom!I427=0," ",P_tab_kom!I427)</f>
        <v xml:space="preserve"> </v>
      </c>
      <c r="K425" s="66" t="str">
        <f>IF(P_tab_kom!J427=0," ",P_tab_kom!J427)</f>
        <v xml:space="preserve"> </v>
      </c>
      <c r="L425" s="66" t="str">
        <f>IF(P_tab_kom!K427=0," ",P_tab_kom!K427)</f>
        <v xml:space="preserve"> </v>
      </c>
      <c r="M425" s="66" t="str">
        <f>IF(P_tab_kom!L427=0," ",P_tab_kom!L427)</f>
        <v xml:space="preserve"> </v>
      </c>
      <c r="N425" s="66">
        <f>IF(P_tab_kom!M427=0," ",P_tab_kom!M427)</f>
        <v>47</v>
      </c>
      <c r="O425" s="66">
        <f>IF(P_tab_kom!N427=0," ",P_tab_kom!N427)</f>
        <v>53</v>
      </c>
    </row>
    <row r="426" spans="2:15" x14ac:dyDescent="0.2">
      <c r="B426" s="65" t="str">
        <f>IF(P_tab_kom!A428=0," ",P_tab_kom!A428)</f>
        <v>5053 Inderøy</v>
      </c>
      <c r="C426" s="66" t="str">
        <f>IF(P_tab_kom!B428=0," ",P_tab_kom!B428)</f>
        <v xml:space="preserve"> </v>
      </c>
      <c r="D426" s="66" t="str">
        <f>IF(P_tab_kom!C428=0," ",P_tab_kom!C428)</f>
        <v xml:space="preserve"> </v>
      </c>
      <c r="E426" s="66" t="str">
        <f>IF(P_tab_kom!D428=0," ",P_tab_kom!D428)</f>
        <v xml:space="preserve"> </v>
      </c>
      <c r="F426" s="66" t="str">
        <f>IF(P_tab_kom!E428=0," ",P_tab_kom!E428)</f>
        <v xml:space="preserve"> </v>
      </c>
      <c r="G426" s="66" t="str">
        <f>IF(P_tab_kom!F428=0," ",P_tab_kom!F428)</f>
        <v xml:space="preserve"> </v>
      </c>
      <c r="H426" s="66" t="str">
        <f>IF(P_tab_kom!G428=0," ",P_tab_kom!G428)</f>
        <v xml:space="preserve"> </v>
      </c>
      <c r="I426" s="66" t="str">
        <f>IF(P_tab_kom!H428=0," ",P_tab_kom!H428)</f>
        <v xml:space="preserve"> </v>
      </c>
      <c r="J426" s="66" t="str">
        <f>IF(P_tab_kom!I428=0," ",P_tab_kom!I428)</f>
        <v xml:space="preserve"> </v>
      </c>
      <c r="K426" s="66">
        <f>IF(P_tab_kom!J428=0," ",P_tab_kom!J428)</f>
        <v>170</v>
      </c>
      <c r="L426" s="66">
        <f>IF(P_tab_kom!K428=0," ",P_tab_kom!K428)</f>
        <v>72</v>
      </c>
      <c r="M426" s="66">
        <f>IF(P_tab_kom!L428=0," ",P_tab_kom!L428)</f>
        <v>181</v>
      </c>
      <c r="N426" s="66">
        <f>IF(P_tab_kom!M428=0," ",P_tab_kom!M428)</f>
        <v>316</v>
      </c>
      <c r="O426" s="66">
        <f>IF(P_tab_kom!N428=0," ",P_tab_kom!N428)</f>
        <v>739</v>
      </c>
    </row>
    <row r="427" spans="2:15" x14ac:dyDescent="0.2">
      <c r="B427" s="65" t="str">
        <f>IF(P_tab_kom!A429=0," ",P_tab_kom!A429)</f>
        <v>5054 Indre Fosen</v>
      </c>
      <c r="C427" s="66">
        <f>IF(P_tab_kom!B429=0," ",P_tab_kom!B429)</f>
        <v>160</v>
      </c>
      <c r="D427" s="66" t="str">
        <f>IF(P_tab_kom!C429=0," ",P_tab_kom!C429)</f>
        <v xml:space="preserve"> </v>
      </c>
      <c r="E427" s="66">
        <f>IF(P_tab_kom!D429=0," ",P_tab_kom!D429)</f>
        <v>30</v>
      </c>
      <c r="F427" s="66">
        <f>IF(P_tab_kom!E429=0," ",P_tab_kom!E429)</f>
        <v>133</v>
      </c>
      <c r="G427" s="66">
        <f>IF(P_tab_kom!F429=0," ",P_tab_kom!F429)</f>
        <v>260</v>
      </c>
      <c r="H427" s="66">
        <f>IF(P_tab_kom!G429=0," ",P_tab_kom!G429)</f>
        <v>95</v>
      </c>
      <c r="I427" s="66">
        <f>IF(P_tab_kom!H429=0," ",P_tab_kom!H429)</f>
        <v>45</v>
      </c>
      <c r="J427" s="66">
        <f>IF(P_tab_kom!I429=0," ",P_tab_kom!I429)</f>
        <v>3</v>
      </c>
      <c r="K427" s="66">
        <f>IF(P_tab_kom!J429=0," ",P_tab_kom!J429)</f>
        <v>7</v>
      </c>
      <c r="L427" s="66">
        <f>IF(P_tab_kom!K429=0," ",P_tab_kom!K429)</f>
        <v>83</v>
      </c>
      <c r="M427" s="66">
        <f>IF(P_tab_kom!L429=0," ",P_tab_kom!L429)</f>
        <v>270</v>
      </c>
      <c r="N427" s="66">
        <f>IF(P_tab_kom!M429=0," ",P_tab_kom!M429)</f>
        <v>56</v>
      </c>
      <c r="O427" s="66">
        <f>IF(P_tab_kom!N429=0," ",P_tab_kom!N429)</f>
        <v>1142</v>
      </c>
    </row>
    <row r="428" spans="2:15" x14ac:dyDescent="0.2">
      <c r="B428" s="65" t="str">
        <f>IF(P_tab_kom!A430=0," ",P_tab_kom!A430)</f>
        <v>Sum dekar</v>
      </c>
      <c r="C428" s="66">
        <f>IF(P_tab_kom!B430=0," ",P_tab_kom!B430)</f>
        <v>10345</v>
      </c>
      <c r="D428" s="66">
        <f>IF(P_tab_kom!C430=0," ",P_tab_kom!C430)</f>
        <v>11504</v>
      </c>
      <c r="E428" s="66">
        <f>IF(P_tab_kom!D430=0," ",P_tab_kom!D430)</f>
        <v>12921</v>
      </c>
      <c r="F428" s="66">
        <f>IF(P_tab_kom!E430=0," ",P_tab_kom!E430)</f>
        <v>14100</v>
      </c>
      <c r="G428" s="66">
        <f>IF(P_tab_kom!F430=0," ",P_tab_kom!F430)</f>
        <v>14761</v>
      </c>
      <c r="H428" s="66">
        <f>IF(P_tab_kom!G430=0," ",P_tab_kom!G430)</f>
        <v>19689</v>
      </c>
      <c r="I428" s="66">
        <f>IF(P_tab_kom!H430=0," ",P_tab_kom!H430)</f>
        <v>15689</v>
      </c>
      <c r="J428" s="66">
        <f>IF(P_tab_kom!I430=0," ",P_tab_kom!I430)</f>
        <v>13404</v>
      </c>
      <c r="K428" s="66">
        <f>IF(P_tab_kom!J430=0," ",P_tab_kom!J430)</f>
        <v>14557</v>
      </c>
      <c r="L428" s="66">
        <f>IF(P_tab_kom!K430=0," ",P_tab_kom!K430)</f>
        <v>18572</v>
      </c>
      <c r="M428" s="66">
        <f>IF(P_tab_kom!L430=0," ",P_tab_kom!L430)</f>
        <v>18139</v>
      </c>
      <c r="N428" s="66">
        <f>IF(P_tab_kom!M430=0," ",P_tab_kom!M430)</f>
        <v>21575</v>
      </c>
      <c r="O428" s="66">
        <f>IF(P_tab_kom!N430=0," ",P_tab_kom!N430)</f>
        <v>185256</v>
      </c>
    </row>
    <row r="429" spans="2:15" x14ac:dyDescent="0.2">
      <c r="O429" s="52"/>
    </row>
    <row r="430" spans="2:15" x14ac:dyDescent="0.2">
      <c r="O430" s="52"/>
    </row>
    <row r="431" spans="2:15" x14ac:dyDescent="0.2">
      <c r="O431" s="52"/>
    </row>
    <row r="432" spans="2:15" x14ac:dyDescent="0.2">
      <c r="O432" s="52"/>
    </row>
    <row r="433" spans="15:15" x14ac:dyDescent="0.2">
      <c r="O433" s="52"/>
    </row>
    <row r="434" spans="15:15" x14ac:dyDescent="0.2">
      <c r="O434" s="52"/>
    </row>
    <row r="435" spans="15:15" x14ac:dyDescent="0.2">
      <c r="O435" s="52"/>
    </row>
    <row r="436" spans="15:15" x14ac:dyDescent="0.2">
      <c r="O436" s="52"/>
    </row>
    <row r="437" spans="15:15" x14ac:dyDescent="0.2">
      <c r="O437" s="52"/>
    </row>
    <row r="438" spans="15:15" x14ac:dyDescent="0.2">
      <c r="O438" s="52"/>
    </row>
    <row r="439" spans="15:15" x14ac:dyDescent="0.2">
      <c r="O439" s="52"/>
    </row>
    <row r="440" spans="15:15" x14ac:dyDescent="0.2">
      <c r="O440" s="52"/>
    </row>
    <row r="441" spans="15:15" x14ac:dyDescent="0.2">
      <c r="O441" s="52"/>
    </row>
  </sheetData>
  <mergeCells count="1">
    <mergeCell ref="B2:O2"/>
  </mergeCells>
  <conditionalFormatting sqref="O5:O440">
    <cfRule type="cellIs" dxfId="2" priority="2" operator="between">
      <formula>1</formula>
      <formula>300000</formula>
    </cfRule>
  </conditionalFormatting>
  <conditionalFormatting sqref="B6:B428">
    <cfRule type="containsText" dxfId="3" priority="1" operator="containsText" text="Sum dekar">
      <formula>NOT(ISERROR(SEARCH("Sum dekar",B6)))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Q438"/>
  <sheetViews>
    <sheetView showGridLines="0" showRowColHeaders="0" workbookViewId="0">
      <selection activeCell="P35" sqref="P35"/>
    </sheetView>
  </sheetViews>
  <sheetFormatPr baseColWidth="10" defaultRowHeight="12.75" x14ac:dyDescent="0.2"/>
  <cols>
    <col min="1" max="1" width="5.42578125" style="54" customWidth="1"/>
    <col min="2" max="2" width="15.28515625" style="51" customWidth="1"/>
    <col min="3" max="14" width="9.140625" style="51" customWidth="1"/>
    <col min="15" max="15" width="10" style="51" customWidth="1"/>
    <col min="16" max="16384" width="11.42578125" style="54"/>
  </cols>
  <sheetData>
    <row r="2" spans="2:17" ht="39.75" customHeight="1" x14ac:dyDescent="0.25">
      <c r="B2" s="79" t="str">
        <f>IF(P_tab_kom!P1=0," ",P_tab_kom!P1)</f>
        <v>Nydyrka jordbruksareal perioden 2005 - 2016 i dekar sortert etter størrelse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Q2" s="56" t="s">
        <v>1626</v>
      </c>
    </row>
    <row r="3" spans="2:17" x14ac:dyDescent="0.2">
      <c r="B3" s="80" t="str">
        <f>IF(P_tab_kom!P2=0," ",P_tab_kom!P2)</f>
        <v>Kilde: SSB/KOSTRA - godkjent nydyrka areal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57" t="s">
        <v>1624</v>
      </c>
    </row>
    <row r="4" spans="2:17" s="67" customFormat="1" ht="11.25" x14ac:dyDescent="0.2">
      <c r="B4" s="81" t="str">
        <f>IF(P_tab_kom!P3=0," ",P_tab_kom!P3)</f>
        <v>Oslo kommune er slått sammen med Akershus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2:17" s="68" customFormat="1" x14ac:dyDescent="0.2">
      <c r="B5" s="69" t="s">
        <v>1596</v>
      </c>
      <c r="C5" s="70" t="str">
        <f>IF(P_tab_kom!Q7=0," ",P_tab_kom!Q7)</f>
        <v>2005</v>
      </c>
      <c r="D5" s="70" t="str">
        <f>IF(P_tab_kom!R7=0," ",P_tab_kom!R7)</f>
        <v>2006</v>
      </c>
      <c r="E5" s="70" t="str">
        <f>IF(P_tab_kom!S7=0," ",P_tab_kom!S7)</f>
        <v>2007</v>
      </c>
      <c r="F5" s="70" t="str">
        <f>IF(P_tab_kom!T7=0," ",P_tab_kom!T7)</f>
        <v>2008</v>
      </c>
      <c r="G5" s="70" t="str">
        <f>IF(P_tab_kom!U7=0," ",P_tab_kom!U7)</f>
        <v>2009</v>
      </c>
      <c r="H5" s="70" t="str">
        <f>IF(P_tab_kom!V7=0," ",P_tab_kom!V7)</f>
        <v>2010</v>
      </c>
      <c r="I5" s="70" t="str">
        <f>IF(P_tab_kom!W7=0," ",P_tab_kom!W7)</f>
        <v>2011</v>
      </c>
      <c r="J5" s="70" t="str">
        <f>IF(P_tab_kom!X7=0," ",P_tab_kom!X7)</f>
        <v>2012</v>
      </c>
      <c r="K5" s="70" t="str">
        <f>IF(P_tab_kom!Y7=0," ",P_tab_kom!Y7)</f>
        <v>2013</v>
      </c>
      <c r="L5" s="70" t="str">
        <f>IF(P_tab_kom!Z7=0," ",P_tab_kom!Z7)</f>
        <v>2014</v>
      </c>
      <c r="M5" s="70" t="str">
        <f>IF(P_tab_kom!AA7=0," ",P_tab_kom!AA7)</f>
        <v>2015</v>
      </c>
      <c r="N5" s="70" t="str">
        <f>IF(P_tab_kom!AB7=0," ",P_tab_kom!AB7)</f>
        <v>2016</v>
      </c>
      <c r="O5" s="70" t="str">
        <f>IF(P_tab_kom!AC7=0," ",P_tab_kom!AC7)</f>
        <v>Sum dekar</v>
      </c>
    </row>
    <row r="6" spans="2:17" x14ac:dyDescent="0.2">
      <c r="B6" s="65" t="str">
        <f>IF(P_tab_kom!P8=0," ",P_tab_kom!P8)</f>
        <v>Steinkjer</v>
      </c>
      <c r="C6" s="66">
        <f>IF(P_tab_kom!Q8=0," ",P_tab_kom!Q8)</f>
        <v>498</v>
      </c>
      <c r="D6" s="66">
        <f>IF(P_tab_kom!R8=0," ",P_tab_kom!R8)</f>
        <v>680</v>
      </c>
      <c r="E6" s="66">
        <f>IF(P_tab_kom!S8=0," ",P_tab_kom!S8)</f>
        <v>482</v>
      </c>
      <c r="F6" s="66">
        <f>IF(P_tab_kom!T8=0," ",P_tab_kom!T8)</f>
        <v>826</v>
      </c>
      <c r="G6" s="66">
        <f>IF(P_tab_kom!U8=0," ",P_tab_kom!U8)</f>
        <v>604</v>
      </c>
      <c r="H6" s="66">
        <f>IF(P_tab_kom!V8=0," ",P_tab_kom!V8)</f>
        <v>663</v>
      </c>
      <c r="I6" s="66">
        <f>IF(P_tab_kom!W8=0," ",P_tab_kom!W8)</f>
        <v>191</v>
      </c>
      <c r="J6" s="66">
        <f>IF(P_tab_kom!X8=0," ",P_tab_kom!X8)</f>
        <v>490</v>
      </c>
      <c r="K6" s="66">
        <f>IF(P_tab_kom!Y8=0," ",P_tab_kom!Y8)</f>
        <v>208</v>
      </c>
      <c r="L6" s="66">
        <f>IF(P_tab_kom!Z8=0," ",P_tab_kom!Z8)</f>
        <v>437</v>
      </c>
      <c r="M6" s="66">
        <f>IF(P_tab_kom!AA8=0," ",P_tab_kom!AA8)</f>
        <v>460</v>
      </c>
      <c r="N6" s="66">
        <f>IF(P_tab_kom!AB8=0," ",P_tab_kom!AB8)</f>
        <v>570</v>
      </c>
      <c r="O6" s="66">
        <f>IF(P_tab_kom!AC8=0," ",P_tab_kom!AC8)</f>
        <v>6109</v>
      </c>
    </row>
    <row r="7" spans="2:17" x14ac:dyDescent="0.2">
      <c r="B7" s="65" t="str">
        <f>IF(P_tab_kom!P9=0," ",P_tab_kom!P9)</f>
        <v>Hå</v>
      </c>
      <c r="C7" s="66">
        <f>IF(P_tab_kom!Q9=0," ",P_tab_kom!Q9)</f>
        <v>147</v>
      </c>
      <c r="D7" s="66">
        <f>IF(P_tab_kom!R9=0," ",P_tab_kom!R9)</f>
        <v>337</v>
      </c>
      <c r="E7" s="66">
        <f>IF(P_tab_kom!S9=0," ",P_tab_kom!S9)</f>
        <v>394</v>
      </c>
      <c r="F7" s="66">
        <f>IF(P_tab_kom!T9=0," ",P_tab_kom!T9)</f>
        <v>476</v>
      </c>
      <c r="G7" s="66">
        <f>IF(P_tab_kom!U9=0," ",P_tab_kom!U9)</f>
        <v>507</v>
      </c>
      <c r="H7" s="66">
        <f>IF(P_tab_kom!V9=0," ",P_tab_kom!V9)</f>
        <v>556</v>
      </c>
      <c r="I7" s="66">
        <f>IF(P_tab_kom!W9=0," ",P_tab_kom!W9)</f>
        <v>291</v>
      </c>
      <c r="J7" s="66">
        <f>IF(P_tab_kom!X9=0," ",P_tab_kom!X9)</f>
        <v>431</v>
      </c>
      <c r="K7" s="66">
        <f>IF(P_tab_kom!Y9=0," ",P_tab_kom!Y9)</f>
        <v>181</v>
      </c>
      <c r="L7" s="66">
        <f>IF(P_tab_kom!Z9=0," ",P_tab_kom!Z9)</f>
        <v>472</v>
      </c>
      <c r="M7" s="66">
        <f>IF(P_tab_kom!AA9=0," ",P_tab_kom!AA9)</f>
        <v>341</v>
      </c>
      <c r="N7" s="66">
        <f>IF(P_tab_kom!AB9=0," ",P_tab_kom!AB9)</f>
        <v>787</v>
      </c>
      <c r="O7" s="66">
        <f>IF(P_tab_kom!AC9=0," ",P_tab_kom!AC9)</f>
        <v>4920</v>
      </c>
    </row>
    <row r="8" spans="2:17" x14ac:dyDescent="0.2">
      <c r="B8" s="65" t="str">
        <f>IF(P_tab_kom!P10=0," ",P_tab_kom!P10)</f>
        <v>Ringsaker</v>
      </c>
      <c r="C8" s="66">
        <f>IF(P_tab_kom!Q10=0," ",P_tab_kom!Q10)</f>
        <v>167</v>
      </c>
      <c r="D8" s="66">
        <f>IF(P_tab_kom!R10=0," ",P_tab_kom!R10)</f>
        <v>42</v>
      </c>
      <c r="E8" s="66">
        <f>IF(P_tab_kom!S10=0," ",P_tab_kom!S10)</f>
        <v>247</v>
      </c>
      <c r="F8" s="66">
        <f>IF(P_tab_kom!T10=0," ",P_tab_kom!T10)</f>
        <v>124</v>
      </c>
      <c r="G8" s="66">
        <f>IF(P_tab_kom!U10=0," ",P_tab_kom!U10)</f>
        <v>110</v>
      </c>
      <c r="H8" s="66">
        <f>IF(P_tab_kom!V10=0," ",P_tab_kom!V10)</f>
        <v>99</v>
      </c>
      <c r="I8" s="66">
        <f>IF(P_tab_kom!W10=0," ",P_tab_kom!W10)</f>
        <v>486</v>
      </c>
      <c r="J8" s="66">
        <f>IF(P_tab_kom!X10=0," ",P_tab_kom!X10)</f>
        <v>719</v>
      </c>
      <c r="K8" s="66">
        <f>IF(P_tab_kom!Y10=0," ",P_tab_kom!Y10)</f>
        <v>411</v>
      </c>
      <c r="L8" s="66">
        <f>IF(P_tab_kom!Z10=0," ",P_tab_kom!Z10)</f>
        <v>322</v>
      </c>
      <c r="M8" s="66">
        <f>IF(P_tab_kom!AA10=0," ",P_tab_kom!AA10)</f>
        <v>838</v>
      </c>
      <c r="N8" s="66">
        <f>IF(P_tab_kom!AB10=0," ",P_tab_kom!AB10)</f>
        <v>982</v>
      </c>
      <c r="O8" s="66">
        <f>IF(P_tab_kom!AC10=0," ",P_tab_kom!AC10)</f>
        <v>4547</v>
      </c>
    </row>
    <row r="9" spans="2:17" x14ac:dyDescent="0.2">
      <c r="B9" s="65" t="str">
        <f>IF(P_tab_kom!P11=0," ",P_tab_kom!P11)</f>
        <v>Tynset</v>
      </c>
      <c r="C9" s="66">
        <f>IF(P_tab_kom!Q11=0," ",P_tab_kom!Q11)</f>
        <v>340</v>
      </c>
      <c r="D9" s="66">
        <f>IF(P_tab_kom!R11=0," ",P_tab_kom!R11)</f>
        <v>265</v>
      </c>
      <c r="E9" s="66">
        <f>IF(P_tab_kom!S11=0," ",P_tab_kom!S11)</f>
        <v>283</v>
      </c>
      <c r="F9" s="66">
        <f>IF(P_tab_kom!T11=0," ",P_tab_kom!T11)</f>
        <v>383</v>
      </c>
      <c r="G9" s="66">
        <f>IF(P_tab_kom!U11=0," ",P_tab_kom!U11)</f>
        <v>452</v>
      </c>
      <c r="H9" s="66">
        <f>IF(P_tab_kom!V11=0," ",P_tab_kom!V11)</f>
        <v>39</v>
      </c>
      <c r="I9" s="66">
        <f>IF(P_tab_kom!W11=0," ",P_tab_kom!W11)</f>
        <v>700</v>
      </c>
      <c r="J9" s="66">
        <f>IF(P_tab_kom!X11=0," ",P_tab_kom!X11)</f>
        <v>42</v>
      </c>
      <c r="K9" s="66">
        <f>IF(P_tab_kom!Y11=0," ",P_tab_kom!Y11)</f>
        <v>831</v>
      </c>
      <c r="L9" s="66">
        <f>IF(P_tab_kom!Z11=0," ",P_tab_kom!Z11)</f>
        <v>355</v>
      </c>
      <c r="M9" s="66">
        <f>IF(P_tab_kom!AA11=0," ",P_tab_kom!AA11)</f>
        <v>154</v>
      </c>
      <c r="N9" s="66">
        <f>IF(P_tab_kom!AB11=0," ",P_tab_kom!AB11)</f>
        <v>653</v>
      </c>
      <c r="O9" s="66">
        <f>IF(P_tab_kom!AC11=0," ",P_tab_kom!AC11)</f>
        <v>4497</v>
      </c>
    </row>
    <row r="10" spans="2:17" x14ac:dyDescent="0.2">
      <c r="B10" s="65" t="str">
        <f>IF(P_tab_kom!P12=0," ",P_tab_kom!P12)</f>
        <v>Tolga</v>
      </c>
      <c r="C10" s="66">
        <f>IF(P_tab_kom!Q12=0," ",P_tab_kom!Q12)</f>
        <v>22</v>
      </c>
      <c r="D10" s="66">
        <f>IF(P_tab_kom!R12=0," ",P_tab_kom!R12)</f>
        <v>242</v>
      </c>
      <c r="E10" s="66">
        <f>IF(P_tab_kom!S12=0," ",P_tab_kom!S12)</f>
        <v>129</v>
      </c>
      <c r="F10" s="66">
        <f>IF(P_tab_kom!T12=0," ",P_tab_kom!T12)</f>
        <v>185</v>
      </c>
      <c r="G10" s="66">
        <f>IF(P_tab_kom!U12=0," ",P_tab_kom!U12)</f>
        <v>1027</v>
      </c>
      <c r="H10" s="66" t="str">
        <f>IF(P_tab_kom!V12=0," ",P_tab_kom!V12)</f>
        <v xml:space="preserve"> </v>
      </c>
      <c r="I10" s="66">
        <f>IF(P_tab_kom!W12=0," ",P_tab_kom!W12)</f>
        <v>75</v>
      </c>
      <c r="J10" s="66">
        <f>IF(P_tab_kom!X12=0," ",P_tab_kom!X12)</f>
        <v>73</v>
      </c>
      <c r="K10" s="66">
        <f>IF(P_tab_kom!Y12=0," ",P_tab_kom!Y12)</f>
        <v>624</v>
      </c>
      <c r="L10" s="66">
        <f>IF(P_tab_kom!Z12=0," ",P_tab_kom!Z12)</f>
        <v>463</v>
      </c>
      <c r="M10" s="66">
        <f>IF(P_tab_kom!AA12=0," ",P_tab_kom!AA12)</f>
        <v>401</v>
      </c>
      <c r="N10" s="66">
        <f>IF(P_tab_kom!AB12=0," ",P_tab_kom!AB12)</f>
        <v>158</v>
      </c>
      <c r="O10" s="66">
        <f>IF(P_tab_kom!AC12=0," ",P_tab_kom!AC12)</f>
        <v>3399</v>
      </c>
    </row>
    <row r="11" spans="2:17" x14ac:dyDescent="0.2">
      <c r="B11" s="65" t="str">
        <f>IF(P_tab_kom!P13=0," ",P_tab_kom!P13)</f>
        <v>Alvdal</v>
      </c>
      <c r="C11" s="66">
        <f>IF(P_tab_kom!Q13=0," ",P_tab_kom!Q13)</f>
        <v>475</v>
      </c>
      <c r="D11" s="66">
        <f>IF(P_tab_kom!R13=0," ",P_tab_kom!R13)</f>
        <v>175</v>
      </c>
      <c r="E11" s="66">
        <f>IF(P_tab_kom!S13=0," ",P_tab_kom!S13)</f>
        <v>300</v>
      </c>
      <c r="F11" s="66">
        <f>IF(P_tab_kom!T13=0," ",P_tab_kom!T13)</f>
        <v>407</v>
      </c>
      <c r="G11" s="66">
        <f>IF(P_tab_kom!U13=0," ",P_tab_kom!U13)</f>
        <v>565</v>
      </c>
      <c r="H11" s="66">
        <f>IF(P_tab_kom!V13=0," ",P_tab_kom!V13)</f>
        <v>27</v>
      </c>
      <c r="I11" s="66">
        <f>IF(P_tab_kom!W13=0," ",P_tab_kom!W13)</f>
        <v>284</v>
      </c>
      <c r="J11" s="66">
        <f>IF(P_tab_kom!X13=0," ",P_tab_kom!X13)</f>
        <v>205</v>
      </c>
      <c r="K11" s="66">
        <f>IF(P_tab_kom!Y13=0," ",P_tab_kom!Y13)</f>
        <v>144</v>
      </c>
      <c r="L11" s="66">
        <f>IF(P_tab_kom!Z13=0," ",P_tab_kom!Z13)</f>
        <v>238</v>
      </c>
      <c r="M11" s="66">
        <f>IF(P_tab_kom!AA13=0," ",P_tab_kom!AA13)</f>
        <v>135</v>
      </c>
      <c r="N11" s="66">
        <f>IF(P_tab_kom!AB13=0," ",P_tab_kom!AB13)</f>
        <v>251</v>
      </c>
      <c r="O11" s="66">
        <f>IF(P_tab_kom!AC13=0," ",P_tab_kom!AC13)</f>
        <v>3206</v>
      </c>
    </row>
    <row r="12" spans="2:17" x14ac:dyDescent="0.2">
      <c r="B12" s="65" t="str">
        <f>IF(P_tab_kom!P14=0," ",P_tab_kom!P14)</f>
        <v>Time</v>
      </c>
      <c r="C12" s="66">
        <f>IF(P_tab_kom!Q14=0," ",P_tab_kom!Q14)</f>
        <v>165</v>
      </c>
      <c r="D12" s="66">
        <f>IF(P_tab_kom!R14=0," ",P_tab_kom!R14)</f>
        <v>410</v>
      </c>
      <c r="E12" s="66">
        <f>IF(P_tab_kom!S14=0," ",P_tab_kom!S14)</f>
        <v>223</v>
      </c>
      <c r="F12" s="66">
        <f>IF(P_tab_kom!T14=0," ",P_tab_kom!T14)</f>
        <v>349</v>
      </c>
      <c r="G12" s="66">
        <f>IF(P_tab_kom!U14=0," ",P_tab_kom!U14)</f>
        <v>175</v>
      </c>
      <c r="H12" s="66">
        <f>IF(P_tab_kom!V14=0," ",P_tab_kom!V14)</f>
        <v>417</v>
      </c>
      <c r="I12" s="66">
        <f>IF(P_tab_kom!W14=0," ",P_tab_kom!W14)</f>
        <v>371</v>
      </c>
      <c r="J12" s="66">
        <f>IF(P_tab_kom!X14=0," ",P_tab_kom!X14)</f>
        <v>245</v>
      </c>
      <c r="K12" s="66">
        <f>IF(P_tab_kom!Y14=0," ",P_tab_kom!Y14)</f>
        <v>93</v>
      </c>
      <c r="L12" s="66">
        <f>IF(P_tab_kom!Z14=0," ",P_tab_kom!Z14)</f>
        <v>232</v>
      </c>
      <c r="M12" s="66">
        <f>IF(P_tab_kom!AA14=0," ",P_tab_kom!AA14)</f>
        <v>72</v>
      </c>
      <c r="N12" s="66">
        <f>IF(P_tab_kom!AB14=0," ",P_tab_kom!AB14)</f>
        <v>257</v>
      </c>
      <c r="O12" s="66">
        <f>IF(P_tab_kom!AC14=0," ",P_tab_kom!AC14)</f>
        <v>3009</v>
      </c>
    </row>
    <row r="13" spans="2:17" x14ac:dyDescent="0.2">
      <c r="B13" s="65" t="str">
        <f>IF(P_tab_kom!P15=0," ",P_tab_kom!P15)</f>
        <v>Midtre Gauldal</v>
      </c>
      <c r="C13" s="66">
        <f>IF(P_tab_kom!Q15=0," ",P_tab_kom!Q15)</f>
        <v>574</v>
      </c>
      <c r="D13" s="66">
        <f>IF(P_tab_kom!R15=0," ",P_tab_kom!R15)</f>
        <v>117</v>
      </c>
      <c r="E13" s="66">
        <f>IF(P_tab_kom!S15=0," ",P_tab_kom!S15)</f>
        <v>100</v>
      </c>
      <c r="F13" s="66">
        <f>IF(P_tab_kom!T15=0," ",P_tab_kom!T15)</f>
        <v>66</v>
      </c>
      <c r="G13" s="66" t="str">
        <f>IF(P_tab_kom!U15=0," ",P_tab_kom!U15)</f>
        <v xml:space="preserve"> </v>
      </c>
      <c r="H13" s="66">
        <f>IF(P_tab_kom!V15=0," ",P_tab_kom!V15)</f>
        <v>111</v>
      </c>
      <c r="I13" s="66">
        <f>IF(P_tab_kom!W15=0," ",P_tab_kom!W15)</f>
        <v>171</v>
      </c>
      <c r="J13" s="66">
        <f>IF(P_tab_kom!X15=0," ",P_tab_kom!X15)</f>
        <v>91</v>
      </c>
      <c r="K13" s="66">
        <f>IF(P_tab_kom!Y15=0," ",P_tab_kom!Y15)</f>
        <v>327</v>
      </c>
      <c r="L13" s="66">
        <f>IF(P_tab_kom!Z15=0," ",P_tab_kom!Z15)</f>
        <v>431</v>
      </c>
      <c r="M13" s="66">
        <f>IF(P_tab_kom!AA15=0," ",P_tab_kom!AA15)</f>
        <v>493</v>
      </c>
      <c r="N13" s="66">
        <f>IF(P_tab_kom!AB15=0," ",P_tab_kom!AB15)</f>
        <v>471</v>
      </c>
      <c r="O13" s="66">
        <f>IF(P_tab_kom!AC15=0," ",P_tab_kom!AC15)</f>
        <v>2952</v>
      </c>
    </row>
    <row r="14" spans="2:17" x14ac:dyDescent="0.2">
      <c r="B14" s="65" t="str">
        <f>IF(P_tab_kom!P16=0," ",P_tab_kom!P16)</f>
        <v>Vindafjord</v>
      </c>
      <c r="C14" s="66" t="str">
        <f>IF(P_tab_kom!Q16=0," ",P_tab_kom!Q16)</f>
        <v xml:space="preserve"> </v>
      </c>
      <c r="D14" s="66">
        <f>IF(P_tab_kom!R16=0," ",P_tab_kom!R16)</f>
        <v>184</v>
      </c>
      <c r="E14" s="66">
        <f>IF(P_tab_kom!S16=0," ",P_tab_kom!S16)</f>
        <v>55</v>
      </c>
      <c r="F14" s="66">
        <f>IF(P_tab_kom!T16=0," ",P_tab_kom!T16)</f>
        <v>89</v>
      </c>
      <c r="G14" s="66">
        <f>IF(P_tab_kom!U16=0," ",P_tab_kom!U16)</f>
        <v>84</v>
      </c>
      <c r="H14" s="66">
        <f>IF(P_tab_kom!V16=0," ",P_tab_kom!V16)</f>
        <v>878</v>
      </c>
      <c r="I14" s="66">
        <f>IF(P_tab_kom!W16=0," ",P_tab_kom!W16)</f>
        <v>395</v>
      </c>
      <c r="J14" s="66">
        <f>IF(P_tab_kom!X16=0," ",P_tab_kom!X16)</f>
        <v>291</v>
      </c>
      <c r="K14" s="66">
        <f>IF(P_tab_kom!Y16=0," ",P_tab_kom!Y16)</f>
        <v>153</v>
      </c>
      <c r="L14" s="66">
        <f>IF(P_tab_kom!Z16=0," ",P_tab_kom!Z16)</f>
        <v>290</v>
      </c>
      <c r="M14" s="66">
        <f>IF(P_tab_kom!AA16=0," ",P_tab_kom!AA16)</f>
        <v>280</v>
      </c>
      <c r="N14" s="66">
        <f>IF(P_tab_kom!AB16=0," ",P_tab_kom!AB16)</f>
        <v>168</v>
      </c>
      <c r="O14" s="66">
        <f>IF(P_tab_kom!AC16=0," ",P_tab_kom!AC16)</f>
        <v>2867</v>
      </c>
    </row>
    <row r="15" spans="2:17" x14ac:dyDescent="0.2">
      <c r="B15" s="65" t="str">
        <f>IF(P_tab_kom!P17=0," ",P_tab_kom!P17)</f>
        <v>Folldal</v>
      </c>
      <c r="C15" s="66">
        <f>IF(P_tab_kom!Q17=0," ",P_tab_kom!Q17)</f>
        <v>147</v>
      </c>
      <c r="D15" s="66">
        <f>IF(P_tab_kom!R17=0," ",P_tab_kom!R17)</f>
        <v>178</v>
      </c>
      <c r="E15" s="66">
        <f>IF(P_tab_kom!S17=0," ",P_tab_kom!S17)</f>
        <v>109</v>
      </c>
      <c r="F15" s="66">
        <f>IF(P_tab_kom!T17=0," ",P_tab_kom!T17)</f>
        <v>168</v>
      </c>
      <c r="G15" s="66">
        <f>IF(P_tab_kom!U17=0," ",P_tab_kom!U17)</f>
        <v>87</v>
      </c>
      <c r="H15" s="66">
        <f>IF(P_tab_kom!V17=0," ",P_tab_kom!V17)</f>
        <v>329</v>
      </c>
      <c r="I15" s="66">
        <f>IF(P_tab_kom!W17=0," ",P_tab_kom!W17)</f>
        <v>309</v>
      </c>
      <c r="J15" s="66">
        <f>IF(P_tab_kom!X17=0," ",P_tab_kom!X17)</f>
        <v>311</v>
      </c>
      <c r="K15" s="66">
        <f>IF(P_tab_kom!Y17=0," ",P_tab_kom!Y17)</f>
        <v>323</v>
      </c>
      <c r="L15" s="66">
        <f>IF(P_tab_kom!Z17=0," ",P_tab_kom!Z17)</f>
        <v>171</v>
      </c>
      <c r="M15" s="66">
        <f>IF(P_tab_kom!AA17=0," ",P_tab_kom!AA17)</f>
        <v>277</v>
      </c>
      <c r="N15" s="66">
        <f>IF(P_tab_kom!AB17=0," ",P_tab_kom!AB17)</f>
        <v>345</v>
      </c>
      <c r="O15" s="66">
        <f>IF(P_tab_kom!AC17=0," ",P_tab_kom!AC17)</f>
        <v>2754</v>
      </c>
    </row>
    <row r="16" spans="2:17" x14ac:dyDescent="0.2">
      <c r="B16" s="65" t="str">
        <f>IF(P_tab_kom!P18=0," ",P_tab_kom!P18)</f>
        <v>Lesja</v>
      </c>
      <c r="C16" s="66">
        <f>IF(P_tab_kom!Q18=0," ",P_tab_kom!Q18)</f>
        <v>139</v>
      </c>
      <c r="D16" s="66">
        <f>IF(P_tab_kom!R18=0," ",P_tab_kom!R18)</f>
        <v>455</v>
      </c>
      <c r="E16" s="66">
        <f>IF(P_tab_kom!S18=0," ",P_tab_kom!S18)</f>
        <v>501</v>
      </c>
      <c r="F16" s="66">
        <f>IF(P_tab_kom!T18=0," ",P_tab_kom!T18)</f>
        <v>148</v>
      </c>
      <c r="G16" s="66">
        <f>IF(P_tab_kom!U18=0," ",P_tab_kom!U18)</f>
        <v>286</v>
      </c>
      <c r="H16" s="66">
        <f>IF(P_tab_kom!V18=0," ",P_tab_kom!V18)</f>
        <v>45</v>
      </c>
      <c r="I16" s="66">
        <f>IF(P_tab_kom!W18=0," ",P_tab_kom!W18)</f>
        <v>70</v>
      </c>
      <c r="J16" s="66">
        <f>IF(P_tab_kom!X18=0," ",P_tab_kom!X18)</f>
        <v>144</v>
      </c>
      <c r="K16" s="66">
        <f>IF(P_tab_kom!Y18=0," ",P_tab_kom!Y18)</f>
        <v>220</v>
      </c>
      <c r="L16" s="66">
        <f>IF(P_tab_kom!Z18=0," ",P_tab_kom!Z18)</f>
        <v>315</v>
      </c>
      <c r="M16" s="66">
        <f>IF(P_tab_kom!AA18=0," ",P_tab_kom!AA18)</f>
        <v>178</v>
      </c>
      <c r="N16" s="66">
        <f>IF(P_tab_kom!AB18=0," ",P_tab_kom!AB18)</f>
        <v>130</v>
      </c>
      <c r="O16" s="66">
        <f>IF(P_tab_kom!AC18=0," ",P_tab_kom!AC18)</f>
        <v>2631</v>
      </c>
    </row>
    <row r="17" spans="2:15" x14ac:dyDescent="0.2">
      <c r="B17" s="65" t="str">
        <f>IF(P_tab_kom!P19=0," ",P_tab_kom!P19)</f>
        <v>Overhalla</v>
      </c>
      <c r="C17" s="66" t="str">
        <f>IF(P_tab_kom!Q19=0," ",P_tab_kom!Q19)</f>
        <v xml:space="preserve"> </v>
      </c>
      <c r="D17" s="66">
        <f>IF(P_tab_kom!R19=0," ",P_tab_kom!R19)</f>
        <v>2</v>
      </c>
      <c r="E17" s="66">
        <f>IF(P_tab_kom!S19=0," ",P_tab_kom!S19)</f>
        <v>59</v>
      </c>
      <c r="F17" s="66">
        <f>IF(P_tab_kom!T19=0," ",P_tab_kom!T19)</f>
        <v>58</v>
      </c>
      <c r="G17" s="66">
        <f>IF(P_tab_kom!U19=0," ",P_tab_kom!U19)</f>
        <v>235</v>
      </c>
      <c r="H17" s="66">
        <f>IF(P_tab_kom!V19=0," ",P_tab_kom!V19)</f>
        <v>698</v>
      </c>
      <c r="I17" s="66">
        <f>IF(P_tab_kom!W19=0," ",P_tab_kom!W19)</f>
        <v>767</v>
      </c>
      <c r="J17" s="66">
        <f>IF(P_tab_kom!X19=0," ",P_tab_kom!X19)</f>
        <v>320</v>
      </c>
      <c r="K17" s="66">
        <f>IF(P_tab_kom!Y19=0," ",P_tab_kom!Y19)</f>
        <v>244</v>
      </c>
      <c r="L17" s="66">
        <f>IF(P_tab_kom!Z19=0," ",P_tab_kom!Z19)</f>
        <v>106</v>
      </c>
      <c r="M17" s="66">
        <f>IF(P_tab_kom!AA19=0," ",P_tab_kom!AA19)</f>
        <v>123</v>
      </c>
      <c r="N17" s="66">
        <f>IF(P_tab_kom!AB19=0," ",P_tab_kom!AB19)</f>
        <v>9</v>
      </c>
      <c r="O17" s="66">
        <f>IF(P_tab_kom!AC19=0," ",P_tab_kom!AC19)</f>
        <v>2621</v>
      </c>
    </row>
    <row r="18" spans="2:15" x14ac:dyDescent="0.2">
      <c r="B18" s="65" t="str">
        <f>IF(P_tab_kom!P20=0," ",P_tab_kom!P20)</f>
        <v>Fræna</v>
      </c>
      <c r="C18" s="66">
        <f>IF(P_tab_kom!Q20=0," ",P_tab_kom!Q20)</f>
        <v>947</v>
      </c>
      <c r="D18" s="66">
        <f>IF(P_tab_kom!R20=0," ",P_tab_kom!R20)</f>
        <v>123</v>
      </c>
      <c r="E18" s="66">
        <f>IF(P_tab_kom!S20=0," ",P_tab_kom!S20)</f>
        <v>191</v>
      </c>
      <c r="F18" s="66">
        <f>IF(P_tab_kom!T20=0," ",P_tab_kom!T20)</f>
        <v>155</v>
      </c>
      <c r="G18" s="66">
        <f>IF(P_tab_kom!U20=0," ",P_tab_kom!U20)</f>
        <v>130</v>
      </c>
      <c r="H18" s="66">
        <f>IF(P_tab_kom!V20=0," ",P_tab_kom!V20)</f>
        <v>381</v>
      </c>
      <c r="I18" s="66">
        <f>IF(P_tab_kom!W20=0," ",P_tab_kom!W20)</f>
        <v>245</v>
      </c>
      <c r="J18" s="66" t="str">
        <f>IF(P_tab_kom!X20=0," ",P_tab_kom!X20)</f>
        <v xml:space="preserve"> </v>
      </c>
      <c r="K18" s="66" t="str">
        <f>IF(P_tab_kom!Y20=0," ",P_tab_kom!Y20)</f>
        <v xml:space="preserve"> </v>
      </c>
      <c r="L18" s="66">
        <f>IF(P_tab_kom!Z20=0," ",P_tab_kom!Z20)</f>
        <v>337</v>
      </c>
      <c r="M18" s="66" t="str">
        <f>IF(P_tab_kom!AA20=0," ",P_tab_kom!AA20)</f>
        <v xml:space="preserve"> </v>
      </c>
      <c r="N18" s="66" t="str">
        <f>IF(P_tab_kom!AB20=0," ",P_tab_kom!AB20)</f>
        <v xml:space="preserve"> </v>
      </c>
      <c r="O18" s="66">
        <f>IF(P_tab_kom!AC20=0," ",P_tab_kom!AC20)</f>
        <v>2509</v>
      </c>
    </row>
    <row r="19" spans="2:15" x14ac:dyDescent="0.2">
      <c r="B19" s="65" t="str">
        <f>IF(P_tab_kom!P21=0," ",P_tab_kom!P21)</f>
        <v>Levanger</v>
      </c>
      <c r="C19" s="66">
        <f>IF(P_tab_kom!Q21=0," ",P_tab_kom!Q21)</f>
        <v>270</v>
      </c>
      <c r="D19" s="66">
        <f>IF(P_tab_kom!R21=0," ",P_tab_kom!R21)</f>
        <v>182</v>
      </c>
      <c r="E19" s="66">
        <f>IF(P_tab_kom!S21=0," ",P_tab_kom!S21)</f>
        <v>116</v>
      </c>
      <c r="F19" s="66">
        <f>IF(P_tab_kom!T21=0," ",P_tab_kom!T21)</f>
        <v>474</v>
      </c>
      <c r="G19" s="66">
        <f>IF(P_tab_kom!U21=0," ",P_tab_kom!U21)</f>
        <v>149</v>
      </c>
      <c r="H19" s="66">
        <f>IF(P_tab_kom!V21=0," ",P_tab_kom!V21)</f>
        <v>58</v>
      </c>
      <c r="I19" s="66">
        <f>IF(P_tab_kom!W21=0," ",P_tab_kom!W21)</f>
        <v>146</v>
      </c>
      <c r="J19" s="66">
        <f>IF(P_tab_kom!X21=0," ",P_tab_kom!X21)</f>
        <v>146</v>
      </c>
      <c r="K19" s="66">
        <f>IF(P_tab_kom!Y21=0," ",P_tab_kom!Y21)</f>
        <v>15</v>
      </c>
      <c r="L19" s="66">
        <f>IF(P_tab_kom!Z21=0," ",P_tab_kom!Z21)</f>
        <v>65</v>
      </c>
      <c r="M19" s="66">
        <f>IF(P_tab_kom!AA21=0," ",P_tab_kom!AA21)</f>
        <v>302</v>
      </c>
      <c r="N19" s="66">
        <f>IF(P_tab_kom!AB21=0," ",P_tab_kom!AB21)</f>
        <v>565</v>
      </c>
      <c r="O19" s="66">
        <f>IF(P_tab_kom!AC21=0," ",P_tab_kom!AC21)</f>
        <v>2488</v>
      </c>
    </row>
    <row r="20" spans="2:15" x14ac:dyDescent="0.2">
      <c r="B20" s="65" t="str">
        <f>IF(P_tab_kom!P22=0," ",P_tab_kom!P22)</f>
        <v>Lyngen</v>
      </c>
      <c r="C20" s="66">
        <f>IF(P_tab_kom!Q22=0," ",P_tab_kom!Q22)</f>
        <v>200</v>
      </c>
      <c r="D20" s="66">
        <f>IF(P_tab_kom!R22=0," ",P_tab_kom!R22)</f>
        <v>272</v>
      </c>
      <c r="E20" s="66">
        <f>IF(P_tab_kom!S22=0," ",P_tab_kom!S22)</f>
        <v>255</v>
      </c>
      <c r="F20" s="66">
        <f>IF(P_tab_kom!T22=0," ",P_tab_kom!T22)</f>
        <v>450</v>
      </c>
      <c r="G20" s="66" t="str">
        <f>IF(P_tab_kom!U22=0," ",P_tab_kom!U22)</f>
        <v xml:space="preserve"> </v>
      </c>
      <c r="H20" s="66">
        <f>IF(P_tab_kom!V22=0," ",P_tab_kom!V22)</f>
        <v>957</v>
      </c>
      <c r="I20" s="66">
        <f>IF(P_tab_kom!W22=0," ",P_tab_kom!W22)</f>
        <v>46</v>
      </c>
      <c r="J20" s="66">
        <f>IF(P_tab_kom!X22=0," ",P_tab_kom!X22)</f>
        <v>47</v>
      </c>
      <c r="K20" s="66" t="str">
        <f>IF(P_tab_kom!Y22=0," ",P_tab_kom!Y22)</f>
        <v xml:space="preserve"> </v>
      </c>
      <c r="L20" s="66">
        <f>IF(P_tab_kom!Z22=0," ",P_tab_kom!Z22)</f>
        <v>90</v>
      </c>
      <c r="M20" s="66">
        <f>IF(P_tab_kom!AA22=0," ",P_tab_kom!AA22)</f>
        <v>141</v>
      </c>
      <c r="N20" s="66" t="str">
        <f>IF(P_tab_kom!AB22=0," ",P_tab_kom!AB22)</f>
        <v xml:space="preserve"> </v>
      </c>
      <c r="O20" s="66">
        <f>IF(P_tab_kom!AC22=0," ",P_tab_kom!AC22)</f>
        <v>2458</v>
      </c>
    </row>
    <row r="21" spans="2:15" x14ac:dyDescent="0.2">
      <c r="B21" s="65" t="str">
        <f>IF(P_tab_kom!P23=0," ",P_tab_kom!P23)</f>
        <v>Namdalseid</v>
      </c>
      <c r="C21" s="66" t="str">
        <f>IF(P_tab_kom!Q23=0," ",P_tab_kom!Q23)</f>
        <v xml:space="preserve"> </v>
      </c>
      <c r="D21" s="66">
        <f>IF(P_tab_kom!R23=0," ",P_tab_kom!R23)</f>
        <v>30</v>
      </c>
      <c r="E21" s="66">
        <f>IF(P_tab_kom!S23=0," ",P_tab_kom!S23)</f>
        <v>133</v>
      </c>
      <c r="F21" s="66">
        <f>IF(P_tab_kom!T23=0," ",P_tab_kom!T23)</f>
        <v>90</v>
      </c>
      <c r="G21" s="66">
        <f>IF(P_tab_kom!U23=0," ",P_tab_kom!U23)</f>
        <v>560</v>
      </c>
      <c r="H21" s="66">
        <f>IF(P_tab_kom!V23=0," ",P_tab_kom!V23)</f>
        <v>586</v>
      </c>
      <c r="I21" s="66">
        <f>IF(P_tab_kom!W23=0," ",P_tab_kom!W23)</f>
        <v>140</v>
      </c>
      <c r="J21" s="66">
        <f>IF(P_tab_kom!X23=0," ",P_tab_kom!X23)</f>
        <v>119</v>
      </c>
      <c r="K21" s="66">
        <f>IF(P_tab_kom!Y23=0," ",P_tab_kom!Y23)</f>
        <v>164</v>
      </c>
      <c r="L21" s="66">
        <f>IF(P_tab_kom!Z23=0," ",P_tab_kom!Z23)</f>
        <v>3</v>
      </c>
      <c r="M21" s="66">
        <f>IF(P_tab_kom!AA23=0," ",P_tab_kom!AA23)</f>
        <v>221</v>
      </c>
      <c r="N21" s="66">
        <f>IF(P_tab_kom!AB23=0," ",P_tab_kom!AB23)</f>
        <v>35</v>
      </c>
      <c r="O21" s="66">
        <f>IF(P_tab_kom!AC23=0," ",P_tab_kom!AC23)</f>
        <v>2081</v>
      </c>
    </row>
    <row r="22" spans="2:15" x14ac:dyDescent="0.2">
      <c r="B22" s="65" t="str">
        <f>IF(P_tab_kom!P24=0," ",P_tab_kom!P24)</f>
        <v>Os (He.)</v>
      </c>
      <c r="C22" s="66">
        <f>IF(P_tab_kom!Q24=0," ",P_tab_kom!Q24)</f>
        <v>188</v>
      </c>
      <c r="D22" s="66">
        <f>IF(P_tab_kom!R24=0," ",P_tab_kom!R24)</f>
        <v>40</v>
      </c>
      <c r="E22" s="66">
        <f>IF(P_tab_kom!S24=0," ",P_tab_kom!S24)</f>
        <v>70</v>
      </c>
      <c r="F22" s="66">
        <f>IF(P_tab_kom!T24=0," ",P_tab_kom!T24)</f>
        <v>151</v>
      </c>
      <c r="G22" s="66">
        <f>IF(P_tab_kom!U24=0," ",P_tab_kom!U24)</f>
        <v>15</v>
      </c>
      <c r="H22" s="66">
        <f>IF(P_tab_kom!V24=0," ",P_tab_kom!V24)</f>
        <v>143</v>
      </c>
      <c r="I22" s="66">
        <f>IF(P_tab_kom!W24=0," ",P_tab_kom!W24)</f>
        <v>36</v>
      </c>
      <c r="J22" s="66">
        <f>IF(P_tab_kom!X24=0," ",P_tab_kom!X24)</f>
        <v>112</v>
      </c>
      <c r="K22" s="66">
        <f>IF(P_tab_kom!Y24=0," ",P_tab_kom!Y24)</f>
        <v>303</v>
      </c>
      <c r="L22" s="66">
        <f>IF(P_tab_kom!Z24=0," ",P_tab_kom!Z24)</f>
        <v>431</v>
      </c>
      <c r="M22" s="66">
        <f>IF(P_tab_kom!AA24=0," ",P_tab_kom!AA24)</f>
        <v>334</v>
      </c>
      <c r="N22" s="66">
        <f>IF(P_tab_kom!AB24=0," ",P_tab_kom!AB24)</f>
        <v>175</v>
      </c>
      <c r="O22" s="66">
        <f>IF(P_tab_kom!AC24=0," ",P_tab_kom!AC24)</f>
        <v>1998</v>
      </c>
    </row>
    <row r="23" spans="2:15" x14ac:dyDescent="0.2">
      <c r="B23" s="65" t="str">
        <f>IF(P_tab_kom!P25=0," ",P_tab_kom!P25)</f>
        <v>Snåsa</v>
      </c>
      <c r="C23" s="66">
        <f>IF(P_tab_kom!Q25=0," ",P_tab_kom!Q25)</f>
        <v>15</v>
      </c>
      <c r="D23" s="66">
        <f>IF(P_tab_kom!R25=0," ",P_tab_kom!R25)</f>
        <v>49</v>
      </c>
      <c r="E23" s="66">
        <f>IF(P_tab_kom!S25=0," ",P_tab_kom!S25)</f>
        <v>216</v>
      </c>
      <c r="F23" s="66">
        <f>IF(P_tab_kom!T25=0," ",P_tab_kom!T25)</f>
        <v>148</v>
      </c>
      <c r="G23" s="66">
        <f>IF(P_tab_kom!U25=0," ",P_tab_kom!U25)</f>
        <v>169</v>
      </c>
      <c r="H23" s="66">
        <f>IF(P_tab_kom!V25=0," ",P_tab_kom!V25)</f>
        <v>308</v>
      </c>
      <c r="I23" s="66">
        <f>IF(P_tab_kom!W25=0," ",P_tab_kom!W25)</f>
        <v>81</v>
      </c>
      <c r="J23" s="66">
        <f>IF(P_tab_kom!X25=0," ",P_tab_kom!X25)</f>
        <v>76</v>
      </c>
      <c r="K23" s="66">
        <f>IF(P_tab_kom!Y25=0," ",P_tab_kom!Y25)</f>
        <v>36</v>
      </c>
      <c r="L23" s="66">
        <f>IF(P_tab_kom!Z25=0," ",P_tab_kom!Z25)</f>
        <v>85</v>
      </c>
      <c r="M23" s="66">
        <f>IF(P_tab_kom!AA25=0," ",P_tab_kom!AA25)</f>
        <v>219</v>
      </c>
      <c r="N23" s="66">
        <f>IF(P_tab_kom!AB25=0," ",P_tab_kom!AB25)</f>
        <v>581</v>
      </c>
      <c r="O23" s="66">
        <f>IF(P_tab_kom!AC25=0," ",P_tab_kom!AC25)</f>
        <v>1983</v>
      </c>
    </row>
    <row r="24" spans="2:15" x14ac:dyDescent="0.2">
      <c r="B24" s="65" t="str">
        <f>IF(P_tab_kom!P26=0," ",P_tab_kom!P26)</f>
        <v>Hjelmeland</v>
      </c>
      <c r="C24" s="66">
        <f>IF(P_tab_kom!Q26=0," ",P_tab_kom!Q26)</f>
        <v>60</v>
      </c>
      <c r="D24" s="66">
        <f>IF(P_tab_kom!R26=0," ",P_tab_kom!R26)</f>
        <v>164</v>
      </c>
      <c r="E24" s="66">
        <f>IF(P_tab_kom!S26=0," ",P_tab_kom!S26)</f>
        <v>116</v>
      </c>
      <c r="F24" s="66">
        <f>IF(P_tab_kom!T26=0," ",P_tab_kom!T26)</f>
        <v>112</v>
      </c>
      <c r="G24" s="66">
        <f>IF(P_tab_kom!U26=0," ",P_tab_kom!U26)</f>
        <v>78</v>
      </c>
      <c r="H24" s="66">
        <f>IF(P_tab_kom!V26=0," ",P_tab_kom!V26)</f>
        <v>424</v>
      </c>
      <c r="I24" s="66">
        <f>IF(P_tab_kom!W26=0," ",P_tab_kom!W26)</f>
        <v>209</v>
      </c>
      <c r="J24" s="66">
        <f>IF(P_tab_kom!X26=0," ",P_tab_kom!X26)</f>
        <v>55</v>
      </c>
      <c r="K24" s="66">
        <f>IF(P_tab_kom!Y26=0," ",P_tab_kom!Y26)</f>
        <v>227</v>
      </c>
      <c r="L24" s="66">
        <f>IF(P_tab_kom!Z26=0," ",P_tab_kom!Z26)</f>
        <v>142</v>
      </c>
      <c r="M24" s="66">
        <f>IF(P_tab_kom!AA26=0," ",P_tab_kom!AA26)</f>
        <v>249</v>
      </c>
      <c r="N24" s="66">
        <f>IF(P_tab_kom!AB26=0," ",P_tab_kom!AB26)</f>
        <v>102</v>
      </c>
      <c r="O24" s="66">
        <f>IF(P_tab_kom!AC26=0," ",P_tab_kom!AC26)</f>
        <v>1938</v>
      </c>
    </row>
    <row r="25" spans="2:15" x14ac:dyDescent="0.2">
      <c r="B25" s="65" t="str">
        <f>IF(P_tab_kom!P27=0," ",P_tab_kom!P27)</f>
        <v>Nes (Ak.)</v>
      </c>
      <c r="C25" s="66">
        <f>IF(P_tab_kom!Q27=0," ",P_tab_kom!Q27)</f>
        <v>65</v>
      </c>
      <c r="D25" s="66">
        <f>IF(P_tab_kom!R27=0," ",P_tab_kom!R27)</f>
        <v>356</v>
      </c>
      <c r="E25" s="66">
        <f>IF(P_tab_kom!S27=0," ",P_tab_kom!S27)</f>
        <v>309</v>
      </c>
      <c r="F25" s="66">
        <f>IF(P_tab_kom!T27=0," ",P_tab_kom!T27)</f>
        <v>69</v>
      </c>
      <c r="G25" s="66">
        <f>IF(P_tab_kom!U27=0," ",P_tab_kom!U27)</f>
        <v>57</v>
      </c>
      <c r="H25" s="66">
        <f>IF(P_tab_kom!V27=0," ",P_tab_kom!V27)</f>
        <v>75</v>
      </c>
      <c r="I25" s="66" t="str">
        <f>IF(P_tab_kom!W27=0," ",P_tab_kom!W27)</f>
        <v xml:space="preserve"> </v>
      </c>
      <c r="J25" s="66">
        <f>IF(P_tab_kom!X27=0," ",P_tab_kom!X27)</f>
        <v>190</v>
      </c>
      <c r="K25" s="66">
        <f>IF(P_tab_kom!Y27=0," ",P_tab_kom!Y27)</f>
        <v>35</v>
      </c>
      <c r="L25" s="66">
        <f>IF(P_tab_kom!Z27=0," ",P_tab_kom!Z27)</f>
        <v>331</v>
      </c>
      <c r="M25" s="66">
        <f>IF(P_tab_kom!AA27=0," ",P_tab_kom!AA27)</f>
        <v>246</v>
      </c>
      <c r="N25" s="66">
        <f>IF(P_tab_kom!AB27=0," ",P_tab_kom!AB27)</f>
        <v>192</v>
      </c>
      <c r="O25" s="66">
        <f>IF(P_tab_kom!AC27=0," ",P_tab_kom!AC27)</f>
        <v>1925</v>
      </c>
    </row>
    <row r="26" spans="2:15" x14ac:dyDescent="0.2">
      <c r="B26" s="65" t="str">
        <f>IF(P_tab_kom!P28=0," ",P_tab_kom!P28)</f>
        <v>Sortland</v>
      </c>
      <c r="C26" s="66">
        <f>IF(P_tab_kom!Q28=0," ",P_tab_kom!Q28)</f>
        <v>157</v>
      </c>
      <c r="D26" s="66">
        <f>IF(P_tab_kom!R28=0," ",P_tab_kom!R28)</f>
        <v>19</v>
      </c>
      <c r="E26" s="66">
        <f>IF(P_tab_kom!S28=0," ",P_tab_kom!S28)</f>
        <v>388</v>
      </c>
      <c r="F26" s="66">
        <f>IF(P_tab_kom!T28=0," ",P_tab_kom!T28)</f>
        <v>279</v>
      </c>
      <c r="G26" s="66">
        <f>IF(P_tab_kom!U28=0," ",P_tab_kom!U28)</f>
        <v>51</v>
      </c>
      <c r="H26" s="66">
        <f>IF(P_tab_kom!V28=0," ",P_tab_kom!V28)</f>
        <v>42</v>
      </c>
      <c r="I26" s="66">
        <f>IF(P_tab_kom!W28=0," ",P_tab_kom!W28)</f>
        <v>191</v>
      </c>
      <c r="J26" s="66">
        <f>IF(P_tab_kom!X28=0," ",P_tab_kom!X28)</f>
        <v>99</v>
      </c>
      <c r="K26" s="66">
        <f>IF(P_tab_kom!Y28=0," ",P_tab_kom!Y28)</f>
        <v>330</v>
      </c>
      <c r="L26" s="66">
        <f>IF(P_tab_kom!Z28=0," ",P_tab_kom!Z28)</f>
        <v>71</v>
      </c>
      <c r="M26" s="66">
        <f>IF(P_tab_kom!AA28=0," ",P_tab_kom!AA28)</f>
        <v>174</v>
      </c>
      <c r="N26" s="66">
        <f>IF(P_tab_kom!AB28=0," ",P_tab_kom!AB28)</f>
        <v>37</v>
      </c>
      <c r="O26" s="66">
        <f>IF(P_tab_kom!AC28=0," ",P_tab_kom!AC28)</f>
        <v>1838</v>
      </c>
    </row>
    <row r="27" spans="2:15" x14ac:dyDescent="0.2">
      <c r="B27" s="65" t="str">
        <f>IF(P_tab_kom!P29=0," ",P_tab_kom!P29)</f>
        <v>Alstahaug</v>
      </c>
      <c r="C27" s="66">
        <f>IF(P_tab_kom!Q29=0," ",P_tab_kom!Q29)</f>
        <v>34</v>
      </c>
      <c r="D27" s="66">
        <f>IF(P_tab_kom!R29=0," ",P_tab_kom!R29)</f>
        <v>136</v>
      </c>
      <c r="E27" s="66">
        <f>IF(P_tab_kom!S29=0," ",P_tab_kom!S29)</f>
        <v>99</v>
      </c>
      <c r="F27" s="66">
        <f>IF(P_tab_kom!T29=0," ",P_tab_kom!T29)</f>
        <v>124</v>
      </c>
      <c r="G27" s="66">
        <f>IF(P_tab_kom!U29=0," ",P_tab_kom!U29)</f>
        <v>423</v>
      </c>
      <c r="H27" s="66">
        <f>IF(P_tab_kom!V29=0," ",P_tab_kom!V29)</f>
        <v>427</v>
      </c>
      <c r="I27" s="66">
        <f>IF(P_tab_kom!W29=0," ",P_tab_kom!W29)</f>
        <v>147</v>
      </c>
      <c r="J27" s="66">
        <f>IF(P_tab_kom!X29=0," ",P_tab_kom!X29)</f>
        <v>94</v>
      </c>
      <c r="K27" s="66">
        <f>IF(P_tab_kom!Y29=0," ",P_tab_kom!Y29)</f>
        <v>107</v>
      </c>
      <c r="L27" s="66">
        <f>IF(P_tab_kom!Z29=0," ",P_tab_kom!Z29)</f>
        <v>106</v>
      </c>
      <c r="M27" s="66">
        <f>IF(P_tab_kom!AA29=0," ",P_tab_kom!AA29)</f>
        <v>106</v>
      </c>
      <c r="N27" s="66">
        <f>IF(P_tab_kom!AB29=0," ",P_tab_kom!AB29)</f>
        <v>8</v>
      </c>
      <c r="O27" s="66">
        <f>IF(P_tab_kom!AC29=0," ",P_tab_kom!AC29)</f>
        <v>1811</v>
      </c>
    </row>
    <row r="28" spans="2:15" x14ac:dyDescent="0.2">
      <c r="B28" s="65" t="str">
        <f>IF(P_tab_kom!P30=0," ",P_tab_kom!P30)</f>
        <v>Ringebu</v>
      </c>
      <c r="C28" s="66" t="str">
        <f>IF(P_tab_kom!Q30=0," ",P_tab_kom!Q30)</f>
        <v xml:space="preserve"> </v>
      </c>
      <c r="D28" s="66">
        <f>IF(P_tab_kom!R30=0," ",P_tab_kom!R30)</f>
        <v>84</v>
      </c>
      <c r="E28" s="66" t="str">
        <f>IF(P_tab_kom!S30=0," ",P_tab_kom!S30)</f>
        <v xml:space="preserve"> </v>
      </c>
      <c r="F28" s="66">
        <f>IF(P_tab_kom!T30=0," ",P_tab_kom!T30)</f>
        <v>24</v>
      </c>
      <c r="G28" s="66" t="str">
        <f>IF(P_tab_kom!U30=0," ",P_tab_kom!U30)</f>
        <v xml:space="preserve"> </v>
      </c>
      <c r="H28" s="66">
        <f>IF(P_tab_kom!V30=0," ",P_tab_kom!V30)</f>
        <v>6</v>
      </c>
      <c r="I28" s="66">
        <f>IF(P_tab_kom!W30=0," ",P_tab_kom!W30)</f>
        <v>106</v>
      </c>
      <c r="J28" s="66">
        <f>IF(P_tab_kom!X30=0," ",P_tab_kom!X30)</f>
        <v>242</v>
      </c>
      <c r="K28" s="66">
        <f>IF(P_tab_kom!Y30=0," ",P_tab_kom!Y30)</f>
        <v>348</v>
      </c>
      <c r="L28" s="66">
        <f>IF(P_tab_kom!Z30=0," ",P_tab_kom!Z30)</f>
        <v>399</v>
      </c>
      <c r="M28" s="66">
        <f>IF(P_tab_kom!AA30=0," ",P_tab_kom!AA30)</f>
        <v>163</v>
      </c>
      <c r="N28" s="66">
        <f>IF(P_tab_kom!AB30=0," ",P_tab_kom!AB30)</f>
        <v>327</v>
      </c>
      <c r="O28" s="66">
        <f>IF(P_tab_kom!AC30=0," ",P_tab_kom!AC30)</f>
        <v>1699</v>
      </c>
    </row>
    <row r="29" spans="2:15" x14ac:dyDescent="0.2">
      <c r="B29" s="65" t="str">
        <f>IF(P_tab_kom!P31=0," ",P_tab_kom!P31)</f>
        <v>Hattfjelldal</v>
      </c>
      <c r="C29" s="66">
        <f>IF(P_tab_kom!Q31=0," ",P_tab_kom!Q31)</f>
        <v>65</v>
      </c>
      <c r="D29" s="66">
        <f>IF(P_tab_kom!R31=0," ",P_tab_kom!R31)</f>
        <v>88</v>
      </c>
      <c r="E29" s="66">
        <f>IF(P_tab_kom!S31=0," ",P_tab_kom!S31)</f>
        <v>65</v>
      </c>
      <c r="F29" s="66">
        <f>IF(P_tab_kom!T31=0," ",P_tab_kom!T31)</f>
        <v>90</v>
      </c>
      <c r="G29" s="66">
        <f>IF(P_tab_kom!U31=0," ",P_tab_kom!U31)</f>
        <v>188</v>
      </c>
      <c r="H29" s="66">
        <f>IF(P_tab_kom!V31=0," ",P_tab_kom!V31)</f>
        <v>167</v>
      </c>
      <c r="I29" s="66">
        <f>IF(P_tab_kom!W31=0," ",P_tab_kom!W31)</f>
        <v>128</v>
      </c>
      <c r="J29" s="66">
        <f>IF(P_tab_kom!X31=0," ",P_tab_kom!X31)</f>
        <v>53</v>
      </c>
      <c r="K29" s="66">
        <f>IF(P_tab_kom!Y31=0," ",P_tab_kom!Y31)</f>
        <v>322</v>
      </c>
      <c r="L29" s="66">
        <f>IF(P_tab_kom!Z31=0," ",P_tab_kom!Z31)</f>
        <v>32</v>
      </c>
      <c r="M29" s="66">
        <f>IF(P_tab_kom!AA31=0," ",P_tab_kom!AA31)</f>
        <v>143</v>
      </c>
      <c r="N29" s="66">
        <f>IF(P_tab_kom!AB31=0," ",P_tab_kom!AB31)</f>
        <v>220</v>
      </c>
      <c r="O29" s="66">
        <f>IF(P_tab_kom!AC31=0," ",P_tab_kom!AC31)</f>
        <v>1561</v>
      </c>
    </row>
    <row r="30" spans="2:15" x14ac:dyDescent="0.2">
      <c r="B30" s="65" t="str">
        <f>IF(P_tab_kom!P32=0," ",P_tab_kom!P32)</f>
        <v>Åmli</v>
      </c>
      <c r="C30" s="66">
        <f>IF(P_tab_kom!Q32=0," ",P_tab_kom!Q32)</f>
        <v>30</v>
      </c>
      <c r="D30" s="66">
        <f>IF(P_tab_kom!R32=0," ",P_tab_kom!R32)</f>
        <v>25</v>
      </c>
      <c r="E30" s="66">
        <f>IF(P_tab_kom!S32=0," ",P_tab_kom!S32)</f>
        <v>147</v>
      </c>
      <c r="F30" s="66">
        <f>IF(P_tab_kom!T32=0," ",P_tab_kom!T32)</f>
        <v>245</v>
      </c>
      <c r="G30" s="66">
        <f>IF(P_tab_kom!U32=0," ",P_tab_kom!U32)</f>
        <v>223</v>
      </c>
      <c r="H30" s="66">
        <f>IF(P_tab_kom!V32=0," ",P_tab_kom!V32)</f>
        <v>45</v>
      </c>
      <c r="I30" s="66">
        <f>IF(P_tab_kom!W32=0," ",P_tab_kom!W32)</f>
        <v>84</v>
      </c>
      <c r="J30" s="66">
        <f>IF(P_tab_kom!X32=0," ",P_tab_kom!X32)</f>
        <v>285</v>
      </c>
      <c r="K30" s="66" t="str">
        <f>IF(P_tab_kom!Y32=0," ",P_tab_kom!Y32)</f>
        <v xml:space="preserve"> </v>
      </c>
      <c r="L30" s="66">
        <f>IF(P_tab_kom!Z32=0," ",P_tab_kom!Z32)</f>
        <v>18</v>
      </c>
      <c r="M30" s="66">
        <f>IF(P_tab_kom!AA32=0," ",P_tab_kom!AA32)</f>
        <v>57</v>
      </c>
      <c r="N30" s="66">
        <f>IF(P_tab_kom!AB32=0," ",P_tab_kom!AB32)</f>
        <v>384</v>
      </c>
      <c r="O30" s="66">
        <f>IF(P_tab_kom!AC32=0," ",P_tab_kom!AC32)</f>
        <v>1543</v>
      </c>
    </row>
    <row r="31" spans="2:15" x14ac:dyDescent="0.2">
      <c r="B31" s="65" t="str">
        <f>IF(P_tab_kom!P33=0," ",P_tab_kom!P33)</f>
        <v>Åsnes</v>
      </c>
      <c r="C31" s="66">
        <f>IF(P_tab_kom!Q33=0," ",P_tab_kom!Q33)</f>
        <v>42</v>
      </c>
      <c r="D31" s="66">
        <f>IF(P_tab_kom!R33=0," ",P_tab_kom!R33)</f>
        <v>173</v>
      </c>
      <c r="E31" s="66">
        <f>IF(P_tab_kom!S33=0," ",P_tab_kom!S33)</f>
        <v>131</v>
      </c>
      <c r="F31" s="66">
        <f>IF(P_tab_kom!T33=0," ",P_tab_kom!T33)</f>
        <v>219</v>
      </c>
      <c r="G31" s="66">
        <f>IF(P_tab_kom!U33=0," ",P_tab_kom!U33)</f>
        <v>54</v>
      </c>
      <c r="H31" s="66">
        <f>IF(P_tab_kom!V33=0," ",P_tab_kom!V33)</f>
        <v>93</v>
      </c>
      <c r="I31" s="66">
        <f>IF(P_tab_kom!W33=0," ",P_tab_kom!W33)</f>
        <v>75</v>
      </c>
      <c r="J31" s="66">
        <f>IF(P_tab_kom!X33=0," ",P_tab_kom!X33)</f>
        <v>47</v>
      </c>
      <c r="K31" s="66">
        <f>IF(P_tab_kom!Y33=0," ",P_tab_kom!Y33)</f>
        <v>206</v>
      </c>
      <c r="L31" s="66">
        <f>IF(P_tab_kom!Z33=0," ",P_tab_kom!Z33)</f>
        <v>53</v>
      </c>
      <c r="M31" s="66">
        <f>IF(P_tab_kom!AA33=0," ",P_tab_kom!AA33)</f>
        <v>142</v>
      </c>
      <c r="N31" s="66">
        <f>IF(P_tab_kom!AB33=0," ",P_tab_kom!AB33)</f>
        <v>280</v>
      </c>
      <c r="O31" s="66">
        <f>IF(P_tab_kom!AC33=0," ",P_tab_kom!AC33)</f>
        <v>1515</v>
      </c>
    </row>
    <row r="32" spans="2:15" x14ac:dyDescent="0.2">
      <c r="B32" s="65" t="str">
        <f>IF(P_tab_kom!P34=0," ",P_tab_kom!P34)</f>
        <v>Gjesdal</v>
      </c>
      <c r="C32" s="66">
        <f>IF(P_tab_kom!Q34=0," ",P_tab_kom!Q34)</f>
        <v>43</v>
      </c>
      <c r="D32" s="66">
        <f>IF(P_tab_kom!R34=0," ",P_tab_kom!R34)</f>
        <v>215</v>
      </c>
      <c r="E32" s="66">
        <f>IF(P_tab_kom!S34=0," ",P_tab_kom!S34)</f>
        <v>155</v>
      </c>
      <c r="F32" s="66">
        <f>IF(P_tab_kom!T34=0," ",P_tab_kom!T34)</f>
        <v>45</v>
      </c>
      <c r="G32" s="66">
        <f>IF(P_tab_kom!U34=0," ",P_tab_kom!U34)</f>
        <v>86</v>
      </c>
      <c r="H32" s="66">
        <f>IF(P_tab_kom!V34=0," ",P_tab_kom!V34)</f>
        <v>44</v>
      </c>
      <c r="I32" s="66">
        <f>IF(P_tab_kom!W34=0," ",P_tab_kom!W34)</f>
        <v>263</v>
      </c>
      <c r="J32" s="66">
        <f>IF(P_tab_kom!X34=0," ",P_tab_kom!X34)</f>
        <v>156</v>
      </c>
      <c r="K32" s="66">
        <f>IF(P_tab_kom!Y34=0," ",P_tab_kom!Y34)</f>
        <v>20</v>
      </c>
      <c r="L32" s="66">
        <f>IF(P_tab_kom!Z34=0," ",P_tab_kom!Z34)</f>
        <v>75</v>
      </c>
      <c r="M32" s="66">
        <f>IF(P_tab_kom!AA34=0," ",P_tab_kom!AA34)</f>
        <v>233</v>
      </c>
      <c r="N32" s="66">
        <f>IF(P_tab_kom!AB34=0," ",P_tab_kom!AB34)</f>
        <v>165</v>
      </c>
      <c r="O32" s="66">
        <f>IF(P_tab_kom!AC34=0," ",P_tab_kom!AC34)</f>
        <v>1500</v>
      </c>
    </row>
    <row r="33" spans="2:15" x14ac:dyDescent="0.2">
      <c r="B33" s="65" t="str">
        <f>IF(P_tab_kom!P35=0," ",P_tab_kom!P35)</f>
        <v>Nordre Land</v>
      </c>
      <c r="C33" s="66">
        <f>IF(P_tab_kom!Q35=0," ",P_tab_kom!Q35)</f>
        <v>31</v>
      </c>
      <c r="D33" s="66">
        <f>IF(P_tab_kom!R35=0," ",P_tab_kom!R35)</f>
        <v>200</v>
      </c>
      <c r="E33" s="66">
        <f>IF(P_tab_kom!S35=0," ",P_tab_kom!S35)</f>
        <v>257</v>
      </c>
      <c r="F33" s="66">
        <f>IF(P_tab_kom!T35=0," ",P_tab_kom!T35)</f>
        <v>127</v>
      </c>
      <c r="G33" s="66">
        <f>IF(P_tab_kom!U35=0," ",P_tab_kom!U35)</f>
        <v>42</v>
      </c>
      <c r="H33" s="66">
        <f>IF(P_tab_kom!V35=0," ",P_tab_kom!V35)</f>
        <v>100</v>
      </c>
      <c r="I33" s="66">
        <f>IF(P_tab_kom!W35=0," ",P_tab_kom!W35)</f>
        <v>27</v>
      </c>
      <c r="J33" s="66">
        <f>IF(P_tab_kom!X35=0," ",P_tab_kom!X35)</f>
        <v>393</v>
      </c>
      <c r="K33" s="66">
        <f>IF(P_tab_kom!Y35=0," ",P_tab_kom!Y35)</f>
        <v>15</v>
      </c>
      <c r="L33" s="66">
        <f>IF(P_tab_kom!Z35=0," ",P_tab_kom!Z35)</f>
        <v>77</v>
      </c>
      <c r="M33" s="66">
        <f>IF(P_tab_kom!AA35=0," ",P_tab_kom!AA35)</f>
        <v>65</v>
      </c>
      <c r="N33" s="66">
        <f>IF(P_tab_kom!AB35=0," ",P_tab_kom!AB35)</f>
        <v>146</v>
      </c>
      <c r="O33" s="66">
        <f>IF(P_tab_kom!AC35=0," ",P_tab_kom!AC35)</f>
        <v>1480</v>
      </c>
    </row>
    <row r="34" spans="2:15" x14ac:dyDescent="0.2">
      <c r="B34" s="65" t="str">
        <f>IF(P_tab_kom!P36=0," ",P_tab_kom!P36)</f>
        <v>Kvæfjord</v>
      </c>
      <c r="C34" s="66" t="str">
        <f>IF(P_tab_kom!Q36=0," ",P_tab_kom!Q36)</f>
        <v xml:space="preserve"> </v>
      </c>
      <c r="D34" s="66">
        <f>IF(P_tab_kom!R36=0," ",P_tab_kom!R36)</f>
        <v>150</v>
      </c>
      <c r="E34" s="66" t="str">
        <f>IF(P_tab_kom!S36=0," ",P_tab_kom!S36)</f>
        <v xml:space="preserve"> </v>
      </c>
      <c r="F34" s="66">
        <f>IF(P_tab_kom!T36=0," ",P_tab_kom!T36)</f>
        <v>58</v>
      </c>
      <c r="G34" s="66">
        <f>IF(P_tab_kom!U36=0," ",P_tab_kom!U36)</f>
        <v>69</v>
      </c>
      <c r="H34" s="66">
        <f>IF(P_tab_kom!V36=0," ",P_tab_kom!V36)</f>
        <v>6</v>
      </c>
      <c r="I34" s="66">
        <f>IF(P_tab_kom!W36=0," ",P_tab_kom!W36)</f>
        <v>31</v>
      </c>
      <c r="J34" s="66">
        <f>IF(P_tab_kom!X36=0," ",P_tab_kom!X36)</f>
        <v>108</v>
      </c>
      <c r="K34" s="66">
        <f>IF(P_tab_kom!Y36=0," ",P_tab_kom!Y36)</f>
        <v>51</v>
      </c>
      <c r="L34" s="66">
        <f>IF(P_tab_kom!Z36=0," ",P_tab_kom!Z36)</f>
        <v>517</v>
      </c>
      <c r="M34" s="66">
        <f>IF(P_tab_kom!AA36=0," ",P_tab_kom!AA36)</f>
        <v>324</v>
      </c>
      <c r="N34" s="66">
        <f>IF(P_tab_kom!AB36=0," ",P_tab_kom!AB36)</f>
        <v>150</v>
      </c>
      <c r="O34" s="66">
        <f>IF(P_tab_kom!AC36=0," ",P_tab_kom!AC36)</f>
        <v>1464</v>
      </c>
    </row>
    <row r="35" spans="2:15" x14ac:dyDescent="0.2">
      <c r="B35" s="65" t="str">
        <f>IF(P_tab_kom!P37=0," ",P_tab_kom!P37)</f>
        <v>Bjerkreim</v>
      </c>
      <c r="C35" s="66">
        <f>IF(P_tab_kom!Q37=0," ",P_tab_kom!Q37)</f>
        <v>60</v>
      </c>
      <c r="D35" s="66">
        <f>IF(P_tab_kom!R37=0," ",P_tab_kom!R37)</f>
        <v>125</v>
      </c>
      <c r="E35" s="66">
        <f>IF(P_tab_kom!S37=0," ",P_tab_kom!S37)</f>
        <v>110</v>
      </c>
      <c r="F35" s="66">
        <f>IF(P_tab_kom!T37=0," ",P_tab_kom!T37)</f>
        <v>209</v>
      </c>
      <c r="G35" s="66">
        <f>IF(P_tab_kom!U37=0," ",P_tab_kom!U37)</f>
        <v>52</v>
      </c>
      <c r="H35" s="66">
        <f>IF(P_tab_kom!V37=0," ",P_tab_kom!V37)</f>
        <v>185</v>
      </c>
      <c r="I35" s="66">
        <f>IF(P_tab_kom!W37=0," ",P_tab_kom!W37)</f>
        <v>30</v>
      </c>
      <c r="J35" s="66">
        <f>IF(P_tab_kom!X37=0," ",P_tab_kom!X37)</f>
        <v>16</v>
      </c>
      <c r="K35" s="66">
        <f>IF(P_tab_kom!Y37=0," ",P_tab_kom!Y37)</f>
        <v>121</v>
      </c>
      <c r="L35" s="66">
        <f>IF(P_tab_kom!Z37=0," ",P_tab_kom!Z37)</f>
        <v>151</v>
      </c>
      <c r="M35" s="66">
        <f>IF(P_tab_kom!AA37=0," ",P_tab_kom!AA37)</f>
        <v>79</v>
      </c>
      <c r="N35" s="66">
        <f>IF(P_tab_kom!AB37=0," ",P_tab_kom!AB37)</f>
        <v>317</v>
      </c>
      <c r="O35" s="66">
        <f>IF(P_tab_kom!AC37=0," ",P_tab_kom!AC37)</f>
        <v>1455</v>
      </c>
    </row>
    <row r="36" spans="2:15" x14ac:dyDescent="0.2">
      <c r="B36" s="65" t="str">
        <f>IF(P_tab_kom!P38=0," ",P_tab_kom!P38)</f>
        <v>Leirfjord</v>
      </c>
      <c r="C36" s="66" t="str">
        <f>IF(P_tab_kom!Q38=0," ",P_tab_kom!Q38)</f>
        <v xml:space="preserve"> </v>
      </c>
      <c r="D36" s="66">
        <f>IF(P_tab_kom!R38=0," ",P_tab_kom!R38)</f>
        <v>80</v>
      </c>
      <c r="E36" s="66" t="str">
        <f>IF(P_tab_kom!S38=0," ",P_tab_kom!S38)</f>
        <v xml:space="preserve"> </v>
      </c>
      <c r="F36" s="66" t="str">
        <f>IF(P_tab_kom!T38=0," ",P_tab_kom!T38)</f>
        <v xml:space="preserve"> </v>
      </c>
      <c r="G36" s="66">
        <f>IF(P_tab_kom!U38=0," ",P_tab_kom!U38)</f>
        <v>160</v>
      </c>
      <c r="H36" s="66">
        <f>IF(P_tab_kom!V38=0," ",P_tab_kom!V38)</f>
        <v>894</v>
      </c>
      <c r="I36" s="66" t="str">
        <f>IF(P_tab_kom!W38=0," ",P_tab_kom!W38)</f>
        <v xml:space="preserve"> </v>
      </c>
      <c r="J36" s="66">
        <f>IF(P_tab_kom!X38=0," ",P_tab_kom!X38)</f>
        <v>90</v>
      </c>
      <c r="K36" s="66">
        <f>IF(P_tab_kom!Y38=0," ",P_tab_kom!Y38)</f>
        <v>55</v>
      </c>
      <c r="L36" s="66">
        <f>IF(P_tab_kom!Z38=0," ",P_tab_kom!Z38)</f>
        <v>19</v>
      </c>
      <c r="M36" s="66">
        <f>IF(P_tab_kom!AA38=0," ",P_tab_kom!AA38)</f>
        <v>29</v>
      </c>
      <c r="N36" s="66">
        <f>IF(P_tab_kom!AB38=0," ",P_tab_kom!AB38)</f>
        <v>106</v>
      </c>
      <c r="O36" s="66">
        <f>IF(P_tab_kom!AC38=0," ",P_tab_kom!AC38)</f>
        <v>1433</v>
      </c>
    </row>
    <row r="37" spans="2:15" x14ac:dyDescent="0.2">
      <c r="B37" s="65" t="str">
        <f>IF(P_tab_kom!P39=0," ",P_tab_kom!P39)</f>
        <v>Gjøvik</v>
      </c>
      <c r="C37" s="66" t="str">
        <f>IF(P_tab_kom!Q39=0," ",P_tab_kom!Q39)</f>
        <v xml:space="preserve"> </v>
      </c>
      <c r="D37" s="66" t="str">
        <f>IF(P_tab_kom!R39=0," ",P_tab_kom!R39)</f>
        <v xml:space="preserve"> </v>
      </c>
      <c r="E37" s="66" t="str">
        <f>IF(P_tab_kom!S39=0," ",P_tab_kom!S39)</f>
        <v xml:space="preserve"> </v>
      </c>
      <c r="F37" s="66" t="str">
        <f>IF(P_tab_kom!T39=0," ",P_tab_kom!T39)</f>
        <v xml:space="preserve"> </v>
      </c>
      <c r="G37" s="66">
        <f>IF(P_tab_kom!U39=0," ",P_tab_kom!U39)</f>
        <v>30</v>
      </c>
      <c r="H37" s="66">
        <f>IF(P_tab_kom!V39=0," ",P_tab_kom!V39)</f>
        <v>99</v>
      </c>
      <c r="I37" s="66">
        <f>IF(P_tab_kom!W39=0," ",P_tab_kom!W39)</f>
        <v>214</v>
      </c>
      <c r="J37" s="66">
        <f>IF(P_tab_kom!X39=0," ",P_tab_kom!X39)</f>
        <v>10</v>
      </c>
      <c r="K37" s="66">
        <f>IF(P_tab_kom!Y39=0," ",P_tab_kom!Y39)</f>
        <v>97</v>
      </c>
      <c r="L37" s="66">
        <f>IF(P_tab_kom!Z39=0," ",P_tab_kom!Z39)</f>
        <v>320</v>
      </c>
      <c r="M37" s="66">
        <f>IF(P_tab_kom!AA39=0," ",P_tab_kom!AA39)</f>
        <v>235</v>
      </c>
      <c r="N37" s="66">
        <f>IF(P_tab_kom!AB39=0," ",P_tab_kom!AB39)</f>
        <v>399</v>
      </c>
      <c r="O37" s="66">
        <f>IF(P_tab_kom!AC39=0," ",P_tab_kom!AC39)</f>
        <v>1404</v>
      </c>
    </row>
    <row r="38" spans="2:15" x14ac:dyDescent="0.2">
      <c r="B38" s="65" t="str">
        <f>IF(P_tab_kom!P40=0," ",P_tab_kom!P40)</f>
        <v>Sandnes</v>
      </c>
      <c r="C38" s="66">
        <f>IF(P_tab_kom!Q40=0," ",P_tab_kom!Q40)</f>
        <v>231</v>
      </c>
      <c r="D38" s="66">
        <f>IF(P_tab_kom!R40=0," ",P_tab_kom!R40)</f>
        <v>204</v>
      </c>
      <c r="E38" s="66">
        <f>IF(P_tab_kom!S40=0," ",P_tab_kom!S40)</f>
        <v>114</v>
      </c>
      <c r="F38" s="66">
        <f>IF(P_tab_kom!T40=0," ",P_tab_kom!T40)</f>
        <v>29</v>
      </c>
      <c r="G38" s="66">
        <f>IF(P_tab_kom!U40=0," ",P_tab_kom!U40)</f>
        <v>143</v>
      </c>
      <c r="H38" s="66">
        <f>IF(P_tab_kom!V40=0," ",P_tab_kom!V40)</f>
        <v>140</v>
      </c>
      <c r="I38" s="66">
        <f>IF(P_tab_kom!W40=0," ",P_tab_kom!W40)</f>
        <v>21</v>
      </c>
      <c r="J38" s="66">
        <f>IF(P_tab_kom!X40=0," ",P_tab_kom!X40)</f>
        <v>105</v>
      </c>
      <c r="K38" s="66">
        <f>IF(P_tab_kom!Y40=0," ",P_tab_kom!Y40)</f>
        <v>53</v>
      </c>
      <c r="L38" s="66">
        <f>IF(P_tab_kom!Z40=0," ",P_tab_kom!Z40)</f>
        <v>47</v>
      </c>
      <c r="M38" s="66">
        <f>IF(P_tab_kom!AA40=0," ",P_tab_kom!AA40)</f>
        <v>127</v>
      </c>
      <c r="N38" s="66">
        <f>IF(P_tab_kom!AB40=0," ",P_tab_kom!AB40)</f>
        <v>173</v>
      </c>
      <c r="O38" s="66">
        <f>IF(P_tab_kom!AC40=0," ",P_tab_kom!AC40)</f>
        <v>1387</v>
      </c>
    </row>
    <row r="39" spans="2:15" x14ac:dyDescent="0.2">
      <c r="B39" s="65" t="str">
        <f>IF(P_tab_kom!P41=0," ",P_tab_kom!P41)</f>
        <v>Rendalen</v>
      </c>
      <c r="C39" s="66">
        <f>IF(P_tab_kom!Q41=0," ",P_tab_kom!Q41)</f>
        <v>23</v>
      </c>
      <c r="D39" s="66" t="str">
        <f>IF(P_tab_kom!R41=0," ",P_tab_kom!R41)</f>
        <v xml:space="preserve"> </v>
      </c>
      <c r="E39" s="66" t="str">
        <f>IF(P_tab_kom!S41=0," ",P_tab_kom!S41)</f>
        <v xml:space="preserve"> </v>
      </c>
      <c r="F39" s="66">
        <f>IF(P_tab_kom!T41=0," ",P_tab_kom!T41)</f>
        <v>368</v>
      </c>
      <c r="G39" s="66" t="str">
        <f>IF(P_tab_kom!U41=0," ",P_tab_kom!U41)</f>
        <v xml:space="preserve"> </v>
      </c>
      <c r="H39" s="66" t="str">
        <f>IF(P_tab_kom!V41=0," ",P_tab_kom!V41)</f>
        <v xml:space="preserve"> </v>
      </c>
      <c r="I39" s="66">
        <f>IF(P_tab_kom!W41=0," ",P_tab_kom!W41)</f>
        <v>10</v>
      </c>
      <c r="J39" s="66">
        <f>IF(P_tab_kom!X41=0," ",P_tab_kom!X41)</f>
        <v>157</v>
      </c>
      <c r="K39" s="66">
        <f>IF(P_tab_kom!Y41=0," ",P_tab_kom!Y41)</f>
        <v>35</v>
      </c>
      <c r="L39" s="66">
        <f>IF(P_tab_kom!Z41=0," ",P_tab_kom!Z41)</f>
        <v>25</v>
      </c>
      <c r="M39" s="66">
        <f>IF(P_tab_kom!AA41=0," ",P_tab_kom!AA41)</f>
        <v>370</v>
      </c>
      <c r="N39" s="66">
        <f>IF(P_tab_kom!AB41=0," ",P_tab_kom!AB41)</f>
        <v>397</v>
      </c>
      <c r="O39" s="66">
        <f>IF(P_tab_kom!AC41=0," ",P_tab_kom!AC41)</f>
        <v>1385</v>
      </c>
    </row>
    <row r="40" spans="2:15" x14ac:dyDescent="0.2">
      <c r="B40" s="65" t="str">
        <f>IF(P_tab_kom!P42=0," ",P_tab_kom!P42)</f>
        <v>Gausdal</v>
      </c>
      <c r="C40" s="66">
        <f>IF(P_tab_kom!Q42=0," ",P_tab_kom!Q42)</f>
        <v>14</v>
      </c>
      <c r="D40" s="66">
        <f>IF(P_tab_kom!R42=0," ",P_tab_kom!R42)</f>
        <v>28</v>
      </c>
      <c r="E40" s="66">
        <f>IF(P_tab_kom!S42=0," ",P_tab_kom!S42)</f>
        <v>35</v>
      </c>
      <c r="F40" s="66">
        <f>IF(P_tab_kom!T42=0," ",P_tab_kom!T42)</f>
        <v>197</v>
      </c>
      <c r="G40" s="66">
        <f>IF(P_tab_kom!U42=0," ",P_tab_kom!U42)</f>
        <v>18</v>
      </c>
      <c r="H40" s="66">
        <f>IF(P_tab_kom!V42=0," ",P_tab_kom!V42)</f>
        <v>83</v>
      </c>
      <c r="I40" s="66">
        <f>IF(P_tab_kom!W42=0," ",P_tab_kom!W42)</f>
        <v>219</v>
      </c>
      <c r="J40" s="66">
        <f>IF(P_tab_kom!X42=0," ",P_tab_kom!X42)</f>
        <v>55</v>
      </c>
      <c r="K40" s="66">
        <f>IF(P_tab_kom!Y42=0," ",P_tab_kom!Y42)</f>
        <v>97</v>
      </c>
      <c r="L40" s="66">
        <f>IF(P_tab_kom!Z42=0," ",P_tab_kom!Z42)</f>
        <v>173</v>
      </c>
      <c r="M40" s="66">
        <f>IF(P_tab_kom!AA42=0," ",P_tab_kom!AA42)</f>
        <v>259</v>
      </c>
      <c r="N40" s="66">
        <f>IF(P_tab_kom!AB42=0," ",P_tab_kom!AB42)</f>
        <v>151</v>
      </c>
      <c r="O40" s="66">
        <f>IF(P_tab_kom!AC42=0," ",P_tab_kom!AC42)</f>
        <v>1329</v>
      </c>
    </row>
    <row r="41" spans="2:15" x14ac:dyDescent="0.2">
      <c r="B41" s="65" t="str">
        <f>IF(P_tab_kom!P43=0," ",P_tab_kom!P43)</f>
        <v>Surnadal</v>
      </c>
      <c r="C41" s="66" t="str">
        <f>IF(P_tab_kom!Q43=0," ",P_tab_kom!Q43)</f>
        <v xml:space="preserve"> </v>
      </c>
      <c r="D41" s="66">
        <f>IF(P_tab_kom!R43=0," ",P_tab_kom!R43)</f>
        <v>46</v>
      </c>
      <c r="E41" s="66">
        <f>IF(P_tab_kom!S43=0," ",P_tab_kom!S43)</f>
        <v>5</v>
      </c>
      <c r="F41" s="66">
        <f>IF(P_tab_kom!T43=0," ",P_tab_kom!T43)</f>
        <v>20</v>
      </c>
      <c r="G41" s="66">
        <f>IF(P_tab_kom!U43=0," ",P_tab_kom!U43)</f>
        <v>382</v>
      </c>
      <c r="H41" s="66">
        <f>IF(P_tab_kom!V43=0," ",P_tab_kom!V43)</f>
        <v>295</v>
      </c>
      <c r="I41" s="66">
        <f>IF(P_tab_kom!W43=0," ",P_tab_kom!W43)</f>
        <v>11</v>
      </c>
      <c r="J41" s="66">
        <f>IF(P_tab_kom!X43=0," ",P_tab_kom!X43)</f>
        <v>75</v>
      </c>
      <c r="K41" s="66">
        <f>IF(P_tab_kom!Y43=0," ",P_tab_kom!Y43)</f>
        <v>3</v>
      </c>
      <c r="L41" s="66">
        <f>IF(P_tab_kom!Z43=0," ",P_tab_kom!Z43)</f>
        <v>92</v>
      </c>
      <c r="M41" s="66">
        <f>IF(P_tab_kom!AA43=0," ",P_tab_kom!AA43)</f>
        <v>133</v>
      </c>
      <c r="N41" s="66">
        <f>IF(P_tab_kom!AB43=0," ",P_tab_kom!AB43)</f>
        <v>261</v>
      </c>
      <c r="O41" s="66">
        <f>IF(P_tab_kom!AC43=0," ",P_tab_kom!AC43)</f>
        <v>1323</v>
      </c>
    </row>
    <row r="42" spans="2:15" x14ac:dyDescent="0.2">
      <c r="B42" s="65" t="str">
        <f>IF(P_tab_kom!P44=0," ",P_tab_kom!P44)</f>
        <v>Elverum</v>
      </c>
      <c r="C42" s="66">
        <f>IF(P_tab_kom!Q44=0," ",P_tab_kom!Q44)</f>
        <v>118</v>
      </c>
      <c r="D42" s="66">
        <f>IF(P_tab_kom!R44=0," ",P_tab_kom!R44)</f>
        <v>44</v>
      </c>
      <c r="E42" s="66">
        <f>IF(P_tab_kom!S44=0," ",P_tab_kom!S44)</f>
        <v>16</v>
      </c>
      <c r="F42" s="66" t="str">
        <f>IF(P_tab_kom!T44=0," ",P_tab_kom!T44)</f>
        <v xml:space="preserve"> </v>
      </c>
      <c r="G42" s="66" t="str">
        <f>IF(P_tab_kom!U44=0," ",P_tab_kom!U44)</f>
        <v xml:space="preserve"> </v>
      </c>
      <c r="H42" s="66">
        <f>IF(P_tab_kom!V44=0," ",P_tab_kom!V44)</f>
        <v>345</v>
      </c>
      <c r="I42" s="66">
        <f>IF(P_tab_kom!W44=0," ",P_tab_kom!W44)</f>
        <v>223</v>
      </c>
      <c r="J42" s="66">
        <f>IF(P_tab_kom!X44=0," ",P_tab_kom!X44)</f>
        <v>23</v>
      </c>
      <c r="K42" s="66">
        <f>IF(P_tab_kom!Y44=0," ",P_tab_kom!Y44)</f>
        <v>3</v>
      </c>
      <c r="L42" s="66">
        <f>IF(P_tab_kom!Z44=0," ",P_tab_kom!Z44)</f>
        <v>302</v>
      </c>
      <c r="M42" s="66">
        <f>IF(P_tab_kom!AA44=0," ",P_tab_kom!AA44)</f>
        <v>88</v>
      </c>
      <c r="N42" s="66">
        <f>IF(P_tab_kom!AB44=0," ",P_tab_kom!AB44)</f>
        <v>91</v>
      </c>
      <c r="O42" s="66">
        <f>IF(P_tab_kom!AC44=0," ",P_tab_kom!AC44)</f>
        <v>1253</v>
      </c>
    </row>
    <row r="43" spans="2:15" x14ac:dyDescent="0.2">
      <c r="B43" s="65" t="str">
        <f>IF(P_tab_kom!P45=0," ",P_tab_kom!P45)</f>
        <v>Vestre Toten</v>
      </c>
      <c r="C43" s="66">
        <f>IF(P_tab_kom!Q45=0," ",P_tab_kom!Q45)</f>
        <v>60</v>
      </c>
      <c r="D43" s="66" t="str">
        <f>IF(P_tab_kom!R45=0," ",P_tab_kom!R45)</f>
        <v xml:space="preserve"> </v>
      </c>
      <c r="E43" s="66">
        <f>IF(P_tab_kom!S45=0," ",P_tab_kom!S45)</f>
        <v>282</v>
      </c>
      <c r="F43" s="66">
        <f>IF(P_tab_kom!T45=0," ",P_tab_kom!T45)</f>
        <v>160</v>
      </c>
      <c r="G43" s="66">
        <f>IF(P_tab_kom!U45=0," ",P_tab_kom!U45)</f>
        <v>6</v>
      </c>
      <c r="H43" s="66">
        <f>IF(P_tab_kom!V45=0," ",P_tab_kom!V45)</f>
        <v>43</v>
      </c>
      <c r="I43" s="66">
        <f>IF(P_tab_kom!W45=0," ",P_tab_kom!W45)</f>
        <v>43</v>
      </c>
      <c r="J43" s="66">
        <f>IF(P_tab_kom!X45=0," ",P_tab_kom!X45)</f>
        <v>113</v>
      </c>
      <c r="K43" s="66">
        <f>IF(P_tab_kom!Y45=0," ",P_tab_kom!Y45)</f>
        <v>110</v>
      </c>
      <c r="L43" s="66" t="str">
        <f>IF(P_tab_kom!Z45=0," ",P_tab_kom!Z45)</f>
        <v xml:space="preserve"> </v>
      </c>
      <c r="M43" s="66">
        <f>IF(P_tab_kom!AA45=0," ",P_tab_kom!AA45)</f>
        <v>158</v>
      </c>
      <c r="N43" s="66">
        <f>IF(P_tab_kom!AB45=0," ",P_tab_kom!AB45)</f>
        <v>258</v>
      </c>
      <c r="O43" s="66">
        <f>IF(P_tab_kom!AC45=0," ",P_tab_kom!AC45)</f>
        <v>1233</v>
      </c>
    </row>
    <row r="44" spans="2:15" x14ac:dyDescent="0.2">
      <c r="B44" s="65" t="str">
        <f>IF(P_tab_kom!P46=0," ",P_tab_kom!P46)</f>
        <v>Bardu</v>
      </c>
      <c r="C44" s="66">
        <f>IF(P_tab_kom!Q46=0," ",P_tab_kom!Q46)</f>
        <v>60</v>
      </c>
      <c r="D44" s="66">
        <f>IF(P_tab_kom!R46=0," ",P_tab_kom!R46)</f>
        <v>61</v>
      </c>
      <c r="E44" s="66" t="str">
        <f>IF(P_tab_kom!S46=0," ",P_tab_kom!S46)</f>
        <v xml:space="preserve"> </v>
      </c>
      <c r="F44" s="66">
        <f>IF(P_tab_kom!T46=0," ",P_tab_kom!T46)</f>
        <v>296</v>
      </c>
      <c r="G44" s="66">
        <f>IF(P_tab_kom!U46=0," ",P_tab_kom!U46)</f>
        <v>90</v>
      </c>
      <c r="H44" s="66">
        <f>IF(P_tab_kom!V46=0," ",P_tab_kom!V46)</f>
        <v>21</v>
      </c>
      <c r="I44" s="66">
        <f>IF(P_tab_kom!W46=0," ",P_tab_kom!W46)</f>
        <v>274</v>
      </c>
      <c r="J44" s="66" t="str">
        <f>IF(P_tab_kom!X46=0," ",P_tab_kom!X46)</f>
        <v xml:space="preserve"> </v>
      </c>
      <c r="K44" s="66">
        <f>IF(P_tab_kom!Y46=0," ",P_tab_kom!Y46)</f>
        <v>87</v>
      </c>
      <c r="L44" s="66">
        <f>IF(P_tab_kom!Z46=0," ",P_tab_kom!Z46)</f>
        <v>25</v>
      </c>
      <c r="M44" s="66">
        <f>IF(P_tab_kom!AA46=0," ",P_tab_kom!AA46)</f>
        <v>12</v>
      </c>
      <c r="N44" s="66">
        <f>IF(P_tab_kom!AB46=0," ",P_tab_kom!AB46)</f>
        <v>300</v>
      </c>
      <c r="O44" s="66">
        <f>IF(P_tab_kom!AC46=0," ",P_tab_kom!AC46)</f>
        <v>1226</v>
      </c>
    </row>
    <row r="45" spans="2:15" x14ac:dyDescent="0.2">
      <c r="B45" s="65" t="str">
        <f>IF(P_tab_kom!P47=0," ",P_tab_kom!P47)</f>
        <v>Eigersund</v>
      </c>
      <c r="C45" s="66">
        <f>IF(P_tab_kom!Q47=0," ",P_tab_kom!Q47)</f>
        <v>94</v>
      </c>
      <c r="D45" s="66">
        <f>IF(P_tab_kom!R47=0," ",P_tab_kom!R47)</f>
        <v>318</v>
      </c>
      <c r="E45" s="66">
        <f>IF(P_tab_kom!S47=0," ",P_tab_kom!S47)</f>
        <v>87</v>
      </c>
      <c r="F45" s="66">
        <f>IF(P_tab_kom!T47=0," ",P_tab_kom!T47)</f>
        <v>113</v>
      </c>
      <c r="G45" s="66">
        <f>IF(P_tab_kom!U47=0," ",P_tab_kom!U47)</f>
        <v>12</v>
      </c>
      <c r="H45" s="66">
        <f>IF(P_tab_kom!V47=0," ",P_tab_kom!V47)</f>
        <v>221</v>
      </c>
      <c r="I45" s="66">
        <f>IF(P_tab_kom!W47=0," ",P_tab_kom!W47)</f>
        <v>4</v>
      </c>
      <c r="J45" s="66">
        <f>IF(P_tab_kom!X47=0," ",P_tab_kom!X47)</f>
        <v>61</v>
      </c>
      <c r="K45" s="66">
        <f>IF(P_tab_kom!Y47=0," ",P_tab_kom!Y47)</f>
        <v>75</v>
      </c>
      <c r="L45" s="66">
        <f>IF(P_tab_kom!Z47=0," ",P_tab_kom!Z47)</f>
        <v>130</v>
      </c>
      <c r="M45" s="66">
        <f>IF(P_tab_kom!AA47=0," ",P_tab_kom!AA47)</f>
        <v>33</v>
      </c>
      <c r="N45" s="66">
        <f>IF(P_tab_kom!AB47=0," ",P_tab_kom!AB47)</f>
        <v>77</v>
      </c>
      <c r="O45" s="66">
        <f>IF(P_tab_kom!AC47=0," ",P_tab_kom!AC47)</f>
        <v>1225</v>
      </c>
    </row>
    <row r="46" spans="2:15" x14ac:dyDescent="0.2">
      <c r="B46" s="65" t="str">
        <f>IF(P_tab_kom!P48=0," ",P_tab_kom!P48)</f>
        <v>Verdal</v>
      </c>
      <c r="C46" s="66">
        <f>IF(P_tab_kom!Q48=0," ",P_tab_kom!Q48)</f>
        <v>30</v>
      </c>
      <c r="D46" s="66">
        <f>IF(P_tab_kom!R48=0," ",P_tab_kom!R48)</f>
        <v>31</v>
      </c>
      <c r="E46" s="66">
        <f>IF(P_tab_kom!S48=0," ",P_tab_kom!S48)</f>
        <v>115</v>
      </c>
      <c r="F46" s="66">
        <f>IF(P_tab_kom!T48=0," ",P_tab_kom!T48)</f>
        <v>140</v>
      </c>
      <c r="G46" s="66">
        <f>IF(P_tab_kom!U48=0," ",P_tab_kom!U48)</f>
        <v>80</v>
      </c>
      <c r="H46" s="66">
        <f>IF(P_tab_kom!V48=0," ",P_tab_kom!V48)</f>
        <v>250</v>
      </c>
      <c r="I46" s="66">
        <f>IF(P_tab_kom!W48=0," ",P_tab_kom!W48)</f>
        <v>250</v>
      </c>
      <c r="J46" s="66">
        <f>IF(P_tab_kom!X48=0," ",P_tab_kom!X48)</f>
        <v>45</v>
      </c>
      <c r="K46" s="66" t="str">
        <f>IF(P_tab_kom!Y48=0," ",P_tab_kom!Y48)</f>
        <v xml:space="preserve"> </v>
      </c>
      <c r="L46" s="66">
        <f>IF(P_tab_kom!Z48=0," ",P_tab_kom!Z48)</f>
        <v>120</v>
      </c>
      <c r="M46" s="66">
        <f>IF(P_tab_kom!AA48=0," ",P_tab_kom!AA48)</f>
        <v>105</v>
      </c>
      <c r="N46" s="66">
        <f>IF(P_tab_kom!AB48=0," ",P_tab_kom!AB48)</f>
        <v>43</v>
      </c>
      <c r="O46" s="66">
        <f>IF(P_tab_kom!AC48=0," ",P_tab_kom!AC48)</f>
        <v>1209</v>
      </c>
    </row>
    <row r="47" spans="2:15" x14ac:dyDescent="0.2">
      <c r="B47" s="65" t="str">
        <f>IF(P_tab_kom!P49=0," ",P_tab_kom!P49)</f>
        <v>Smøla</v>
      </c>
      <c r="C47" s="66" t="str">
        <f>IF(P_tab_kom!Q49=0," ",P_tab_kom!Q49)</f>
        <v xml:space="preserve"> </v>
      </c>
      <c r="D47" s="66" t="str">
        <f>IF(P_tab_kom!R49=0," ",P_tab_kom!R49)</f>
        <v xml:space="preserve"> </v>
      </c>
      <c r="E47" s="66" t="str">
        <f>IF(P_tab_kom!S49=0," ",P_tab_kom!S49)</f>
        <v xml:space="preserve"> </v>
      </c>
      <c r="F47" s="66">
        <f>IF(P_tab_kom!T49=0," ",P_tab_kom!T49)</f>
        <v>190</v>
      </c>
      <c r="G47" s="66" t="str">
        <f>IF(P_tab_kom!U49=0," ",P_tab_kom!U49)</f>
        <v xml:space="preserve"> </v>
      </c>
      <c r="H47" s="66">
        <f>IF(P_tab_kom!V49=0," ",P_tab_kom!V49)</f>
        <v>778</v>
      </c>
      <c r="I47" s="66">
        <f>IF(P_tab_kom!W49=0," ",P_tab_kom!W49)</f>
        <v>178</v>
      </c>
      <c r="J47" s="66" t="str">
        <f>IF(P_tab_kom!X49=0," ",P_tab_kom!X49)</f>
        <v xml:space="preserve"> </v>
      </c>
      <c r="K47" s="66">
        <f>IF(P_tab_kom!Y49=0," ",P_tab_kom!Y49)</f>
        <v>40</v>
      </c>
      <c r="L47" s="66" t="str">
        <f>IF(P_tab_kom!Z49=0," ",P_tab_kom!Z49)</f>
        <v xml:space="preserve"> </v>
      </c>
      <c r="M47" s="66" t="str">
        <f>IF(P_tab_kom!AA49=0," ",P_tab_kom!AA49)</f>
        <v xml:space="preserve"> </v>
      </c>
      <c r="N47" s="66" t="str">
        <f>IF(P_tab_kom!AB49=0," ",P_tab_kom!AB49)</f>
        <v xml:space="preserve"> </v>
      </c>
      <c r="O47" s="66">
        <f>IF(P_tab_kom!AC49=0," ",P_tab_kom!AC49)</f>
        <v>1186</v>
      </c>
    </row>
    <row r="48" spans="2:15" x14ac:dyDescent="0.2">
      <c r="B48" s="65" t="str">
        <f>IF(P_tab_kom!P50=0," ",P_tab_kom!P50)</f>
        <v>Våler (He.)</v>
      </c>
      <c r="C48" s="66">
        <f>IF(P_tab_kom!Q50=0," ",P_tab_kom!Q50)</f>
        <v>35</v>
      </c>
      <c r="D48" s="66">
        <f>IF(P_tab_kom!R50=0," ",P_tab_kom!R50)</f>
        <v>245</v>
      </c>
      <c r="E48" s="66">
        <f>IF(P_tab_kom!S50=0," ",P_tab_kom!S50)</f>
        <v>49</v>
      </c>
      <c r="F48" s="66">
        <f>IF(P_tab_kom!T50=0," ",P_tab_kom!T50)</f>
        <v>55</v>
      </c>
      <c r="G48" s="66">
        <f>IF(P_tab_kom!U50=0," ",P_tab_kom!U50)</f>
        <v>27</v>
      </c>
      <c r="H48" s="66">
        <f>IF(P_tab_kom!V50=0," ",P_tab_kom!V50)</f>
        <v>130</v>
      </c>
      <c r="I48" s="66">
        <f>IF(P_tab_kom!W50=0," ",P_tab_kom!W50)</f>
        <v>69</v>
      </c>
      <c r="J48" s="66">
        <f>IF(P_tab_kom!X50=0," ",P_tab_kom!X50)</f>
        <v>254</v>
      </c>
      <c r="K48" s="66">
        <f>IF(P_tab_kom!Y50=0," ",P_tab_kom!Y50)</f>
        <v>101</v>
      </c>
      <c r="L48" s="66">
        <f>IF(P_tab_kom!Z50=0," ",P_tab_kom!Z50)</f>
        <v>18</v>
      </c>
      <c r="M48" s="66">
        <f>IF(P_tab_kom!AA50=0," ",P_tab_kom!AA50)</f>
        <v>108</v>
      </c>
      <c r="N48" s="66">
        <f>IF(P_tab_kom!AB50=0," ",P_tab_kom!AB50)</f>
        <v>60</v>
      </c>
      <c r="O48" s="66">
        <f>IF(P_tab_kom!AC50=0," ",P_tab_kom!AC50)</f>
        <v>1151</v>
      </c>
    </row>
    <row r="49" spans="2:15" x14ac:dyDescent="0.2">
      <c r="B49" s="65" t="str">
        <f>IF(P_tab_kom!P51=0," ",P_tab_kom!P51)</f>
        <v>Tana</v>
      </c>
      <c r="C49" s="66">
        <f>IF(P_tab_kom!Q51=0," ",P_tab_kom!Q51)</f>
        <v>20</v>
      </c>
      <c r="D49" s="66">
        <f>IF(P_tab_kom!R51=0," ",P_tab_kom!R51)</f>
        <v>184</v>
      </c>
      <c r="E49" s="66" t="str">
        <f>IF(P_tab_kom!S51=0," ",P_tab_kom!S51)</f>
        <v xml:space="preserve"> </v>
      </c>
      <c r="F49" s="66">
        <f>IF(P_tab_kom!T51=0," ",P_tab_kom!T51)</f>
        <v>52</v>
      </c>
      <c r="G49" s="66">
        <f>IF(P_tab_kom!U51=0," ",P_tab_kom!U51)</f>
        <v>140</v>
      </c>
      <c r="H49" s="66">
        <f>IF(P_tab_kom!V51=0," ",P_tab_kom!V51)</f>
        <v>200</v>
      </c>
      <c r="I49" s="66">
        <f>IF(P_tab_kom!W51=0," ",P_tab_kom!W51)</f>
        <v>205</v>
      </c>
      <c r="J49" s="66">
        <f>IF(P_tab_kom!X51=0," ",P_tab_kom!X51)</f>
        <v>123</v>
      </c>
      <c r="K49" s="66">
        <f>IF(P_tab_kom!Y51=0," ",P_tab_kom!Y51)</f>
        <v>104</v>
      </c>
      <c r="L49" s="66">
        <f>IF(P_tab_kom!Z51=0," ",P_tab_kom!Z51)</f>
        <v>34</v>
      </c>
      <c r="M49" s="66">
        <f>IF(P_tab_kom!AA51=0," ",P_tab_kom!AA51)</f>
        <v>29</v>
      </c>
      <c r="N49" s="66">
        <f>IF(P_tab_kom!AB51=0," ",P_tab_kom!AB51)</f>
        <v>58</v>
      </c>
      <c r="O49" s="66">
        <f>IF(P_tab_kom!AC51=0," ",P_tab_kom!AC51)</f>
        <v>1149</v>
      </c>
    </row>
    <row r="50" spans="2:15" x14ac:dyDescent="0.2">
      <c r="B50" s="65" t="str">
        <f>IF(P_tab_kom!P52=0," ",P_tab_kom!P52)</f>
        <v>Indre Fosen</v>
      </c>
      <c r="C50" s="66">
        <f>IF(P_tab_kom!Q52=0," ",P_tab_kom!Q52)</f>
        <v>160</v>
      </c>
      <c r="D50" s="66" t="str">
        <f>IF(P_tab_kom!R52=0," ",P_tab_kom!R52)</f>
        <v xml:space="preserve"> </v>
      </c>
      <c r="E50" s="66">
        <f>IF(P_tab_kom!S52=0," ",P_tab_kom!S52)</f>
        <v>30</v>
      </c>
      <c r="F50" s="66">
        <f>IF(P_tab_kom!T52=0," ",P_tab_kom!T52)</f>
        <v>133</v>
      </c>
      <c r="G50" s="66">
        <f>IF(P_tab_kom!U52=0," ",P_tab_kom!U52)</f>
        <v>260</v>
      </c>
      <c r="H50" s="66">
        <f>IF(P_tab_kom!V52=0," ",P_tab_kom!V52)</f>
        <v>95</v>
      </c>
      <c r="I50" s="66">
        <f>IF(P_tab_kom!W52=0," ",P_tab_kom!W52)</f>
        <v>45</v>
      </c>
      <c r="J50" s="66">
        <f>IF(P_tab_kom!X52=0," ",P_tab_kom!X52)</f>
        <v>3</v>
      </c>
      <c r="K50" s="66">
        <f>IF(P_tab_kom!Y52=0," ",P_tab_kom!Y52)</f>
        <v>7</v>
      </c>
      <c r="L50" s="66">
        <f>IF(P_tab_kom!Z52=0," ",P_tab_kom!Z52)</f>
        <v>83</v>
      </c>
      <c r="M50" s="66">
        <f>IF(P_tab_kom!AA52=0," ",P_tab_kom!AA52)</f>
        <v>270</v>
      </c>
      <c r="N50" s="66">
        <f>IF(P_tab_kom!AB52=0," ",P_tab_kom!AB52)</f>
        <v>56</v>
      </c>
      <c r="O50" s="66">
        <f>IF(P_tab_kom!AC52=0," ",P_tab_kom!AC52)</f>
        <v>1142</v>
      </c>
    </row>
    <row r="51" spans="2:15" x14ac:dyDescent="0.2">
      <c r="B51" s="65" t="str">
        <f>IF(P_tab_kom!P53=0," ",P_tab_kom!P53)</f>
        <v>Ringerike</v>
      </c>
      <c r="C51" s="66">
        <f>IF(P_tab_kom!Q53=0," ",P_tab_kom!Q53)</f>
        <v>5</v>
      </c>
      <c r="D51" s="66">
        <f>IF(P_tab_kom!R53=0," ",P_tab_kom!R53)</f>
        <v>50</v>
      </c>
      <c r="E51" s="66">
        <f>IF(P_tab_kom!S53=0," ",P_tab_kom!S53)</f>
        <v>28</v>
      </c>
      <c r="F51" s="66">
        <f>IF(P_tab_kom!T53=0," ",P_tab_kom!T53)</f>
        <v>6</v>
      </c>
      <c r="G51" s="66">
        <f>IF(P_tab_kom!U53=0," ",P_tab_kom!U53)</f>
        <v>7</v>
      </c>
      <c r="H51" s="66">
        <f>IF(P_tab_kom!V53=0," ",P_tab_kom!V53)</f>
        <v>26</v>
      </c>
      <c r="I51" s="66">
        <f>IF(P_tab_kom!W53=0," ",P_tab_kom!W53)</f>
        <v>14</v>
      </c>
      <c r="J51" s="66">
        <f>IF(P_tab_kom!X53=0," ",P_tab_kom!X53)</f>
        <v>38</v>
      </c>
      <c r="K51" s="66">
        <f>IF(P_tab_kom!Y53=0," ",P_tab_kom!Y53)</f>
        <v>705</v>
      </c>
      <c r="L51" s="66">
        <f>IF(P_tab_kom!Z53=0," ",P_tab_kom!Z53)</f>
        <v>37</v>
      </c>
      <c r="M51" s="66">
        <f>IF(P_tab_kom!AA53=0," ",P_tab_kom!AA53)</f>
        <v>118</v>
      </c>
      <c r="N51" s="66">
        <f>IF(P_tab_kom!AB53=0," ",P_tab_kom!AB53)</f>
        <v>100</v>
      </c>
      <c r="O51" s="66">
        <f>IF(P_tab_kom!AC53=0," ",P_tab_kom!AC53)</f>
        <v>1134</v>
      </c>
    </row>
    <row r="52" spans="2:15" x14ac:dyDescent="0.2">
      <c r="B52" s="65" t="str">
        <f>IF(P_tab_kom!P54=0," ",P_tab_kom!P54)</f>
        <v>Ål</v>
      </c>
      <c r="C52" s="66">
        <f>IF(P_tab_kom!Q54=0," ",P_tab_kom!Q54)</f>
        <v>15</v>
      </c>
      <c r="D52" s="66">
        <f>IF(P_tab_kom!R54=0," ",P_tab_kom!R54)</f>
        <v>30</v>
      </c>
      <c r="E52" s="66">
        <f>IF(P_tab_kom!S54=0," ",P_tab_kom!S54)</f>
        <v>31</v>
      </c>
      <c r="F52" s="66">
        <f>IF(P_tab_kom!T54=0," ",P_tab_kom!T54)</f>
        <v>8</v>
      </c>
      <c r="G52" s="66">
        <f>IF(P_tab_kom!U54=0," ",P_tab_kom!U54)</f>
        <v>56</v>
      </c>
      <c r="H52" s="66">
        <f>IF(P_tab_kom!V54=0," ",P_tab_kom!V54)</f>
        <v>178</v>
      </c>
      <c r="I52" s="66">
        <f>IF(P_tab_kom!W54=0," ",P_tab_kom!W54)</f>
        <v>70</v>
      </c>
      <c r="J52" s="66">
        <f>IF(P_tab_kom!X54=0," ",P_tab_kom!X54)</f>
        <v>160</v>
      </c>
      <c r="K52" s="66">
        <f>IF(P_tab_kom!Y54=0," ",P_tab_kom!Y54)</f>
        <v>68</v>
      </c>
      <c r="L52" s="66">
        <f>IF(P_tab_kom!Z54=0," ",P_tab_kom!Z54)</f>
        <v>215</v>
      </c>
      <c r="M52" s="66">
        <f>IF(P_tab_kom!AA54=0," ",P_tab_kom!AA54)</f>
        <v>110</v>
      </c>
      <c r="N52" s="66">
        <f>IF(P_tab_kom!AB54=0," ",P_tab_kom!AB54)</f>
        <v>184</v>
      </c>
      <c r="O52" s="66">
        <f>IF(P_tab_kom!AC54=0," ",P_tab_kom!AC54)</f>
        <v>1125</v>
      </c>
    </row>
    <row r="53" spans="2:15" x14ac:dyDescent="0.2">
      <c r="B53" s="65" t="str">
        <f>IF(P_tab_kom!P55=0," ",P_tab_kom!P55)</f>
        <v>Øyer</v>
      </c>
      <c r="C53" s="66">
        <f>IF(P_tab_kom!Q55=0," ",P_tab_kom!Q55)</f>
        <v>26</v>
      </c>
      <c r="D53" s="66">
        <f>IF(P_tab_kom!R55=0," ",P_tab_kom!R55)</f>
        <v>7</v>
      </c>
      <c r="E53" s="66">
        <f>IF(P_tab_kom!S55=0," ",P_tab_kom!S55)</f>
        <v>164</v>
      </c>
      <c r="F53" s="66">
        <f>IF(P_tab_kom!T55=0," ",P_tab_kom!T55)</f>
        <v>48</v>
      </c>
      <c r="G53" s="66">
        <f>IF(P_tab_kom!U55=0," ",P_tab_kom!U55)</f>
        <v>154</v>
      </c>
      <c r="H53" s="66">
        <f>IF(P_tab_kom!V55=0," ",P_tab_kom!V55)</f>
        <v>66</v>
      </c>
      <c r="I53" s="66">
        <f>IF(P_tab_kom!W55=0," ",P_tab_kom!W55)</f>
        <v>104</v>
      </c>
      <c r="J53" s="66">
        <f>IF(P_tab_kom!X55=0," ",P_tab_kom!X55)</f>
        <v>133</v>
      </c>
      <c r="K53" s="66">
        <f>IF(P_tab_kom!Y55=0," ",P_tab_kom!Y55)</f>
        <v>39</v>
      </c>
      <c r="L53" s="66">
        <f>IF(P_tab_kom!Z55=0," ",P_tab_kom!Z55)</f>
        <v>129</v>
      </c>
      <c r="M53" s="66">
        <f>IF(P_tab_kom!AA55=0," ",P_tab_kom!AA55)</f>
        <v>96</v>
      </c>
      <c r="N53" s="66">
        <f>IF(P_tab_kom!AB55=0," ",P_tab_kom!AB55)</f>
        <v>156</v>
      </c>
      <c r="O53" s="66">
        <f>IF(P_tab_kom!AC55=0," ",P_tab_kom!AC55)</f>
        <v>1122</v>
      </c>
    </row>
    <row r="54" spans="2:15" x14ac:dyDescent="0.2">
      <c r="B54" s="65" t="str">
        <f>IF(P_tab_kom!P56=0," ",P_tab_kom!P56)</f>
        <v>Tingvoll</v>
      </c>
      <c r="C54" s="66">
        <f>IF(P_tab_kom!Q56=0," ",P_tab_kom!Q56)</f>
        <v>60</v>
      </c>
      <c r="D54" s="66">
        <f>IF(P_tab_kom!R56=0," ",P_tab_kom!R56)</f>
        <v>60</v>
      </c>
      <c r="E54" s="66">
        <f>IF(P_tab_kom!S56=0," ",P_tab_kom!S56)</f>
        <v>190</v>
      </c>
      <c r="F54" s="66">
        <f>IF(P_tab_kom!T56=0," ",P_tab_kom!T56)</f>
        <v>190</v>
      </c>
      <c r="G54" s="66">
        <f>IF(P_tab_kom!U56=0," ",P_tab_kom!U56)</f>
        <v>60</v>
      </c>
      <c r="H54" s="66">
        <f>IF(P_tab_kom!V56=0," ",P_tab_kom!V56)</f>
        <v>10</v>
      </c>
      <c r="I54" s="66">
        <f>IF(P_tab_kom!W56=0," ",P_tab_kom!W56)</f>
        <v>40</v>
      </c>
      <c r="J54" s="66">
        <f>IF(P_tab_kom!X56=0," ",P_tab_kom!X56)</f>
        <v>50</v>
      </c>
      <c r="K54" s="66">
        <f>IF(P_tab_kom!Y56=0," ",P_tab_kom!Y56)</f>
        <v>68</v>
      </c>
      <c r="L54" s="66">
        <f>IF(P_tab_kom!Z56=0," ",P_tab_kom!Z56)</f>
        <v>160</v>
      </c>
      <c r="M54" s="66" t="str">
        <f>IF(P_tab_kom!AA56=0," ",P_tab_kom!AA56)</f>
        <v xml:space="preserve"> </v>
      </c>
      <c r="N54" s="66">
        <f>IF(P_tab_kom!AB56=0," ",P_tab_kom!AB56)</f>
        <v>171</v>
      </c>
      <c r="O54" s="66">
        <f>IF(P_tab_kom!AC56=0," ",P_tab_kom!AC56)</f>
        <v>1059</v>
      </c>
    </row>
    <row r="55" spans="2:15" x14ac:dyDescent="0.2">
      <c r="B55" s="65" t="str">
        <f>IF(P_tab_kom!P57=0," ",P_tab_kom!P57)</f>
        <v>Grong</v>
      </c>
      <c r="C55" s="66" t="str">
        <f>IF(P_tab_kom!Q57=0," ",P_tab_kom!Q57)</f>
        <v xml:space="preserve"> </v>
      </c>
      <c r="D55" s="66" t="str">
        <f>IF(P_tab_kom!R57=0," ",P_tab_kom!R57)</f>
        <v xml:space="preserve"> </v>
      </c>
      <c r="E55" s="66">
        <f>IF(P_tab_kom!S57=0," ",P_tab_kom!S57)</f>
        <v>434</v>
      </c>
      <c r="F55" s="66">
        <f>IF(P_tab_kom!T57=0," ",P_tab_kom!T57)</f>
        <v>16</v>
      </c>
      <c r="G55" s="66">
        <f>IF(P_tab_kom!U57=0," ",P_tab_kom!U57)</f>
        <v>27</v>
      </c>
      <c r="H55" s="66">
        <f>IF(P_tab_kom!V57=0," ",P_tab_kom!V57)</f>
        <v>105</v>
      </c>
      <c r="I55" s="66">
        <f>IF(P_tab_kom!W57=0," ",P_tab_kom!W57)</f>
        <v>158</v>
      </c>
      <c r="J55" s="66">
        <f>IF(P_tab_kom!X57=0," ",P_tab_kom!X57)</f>
        <v>127</v>
      </c>
      <c r="K55" s="66">
        <f>IF(P_tab_kom!Y57=0," ",P_tab_kom!Y57)</f>
        <v>63</v>
      </c>
      <c r="L55" s="66">
        <f>IF(P_tab_kom!Z57=0," ",P_tab_kom!Z57)</f>
        <v>14</v>
      </c>
      <c r="M55" s="66">
        <f>IF(P_tab_kom!AA57=0," ",P_tab_kom!AA57)</f>
        <v>54</v>
      </c>
      <c r="N55" s="66">
        <f>IF(P_tab_kom!AB57=0," ",P_tab_kom!AB57)</f>
        <v>56</v>
      </c>
      <c r="O55" s="66">
        <f>IF(P_tab_kom!AC57=0," ",P_tab_kom!AC57)</f>
        <v>1054</v>
      </c>
    </row>
    <row r="56" spans="2:15" x14ac:dyDescent="0.2">
      <c r="B56" s="65" t="str">
        <f>IF(P_tab_kom!P58=0," ",P_tab_kom!P58)</f>
        <v>Evje og Hornnes</v>
      </c>
      <c r="C56" s="66" t="str">
        <f>IF(P_tab_kom!Q58=0," ",P_tab_kom!Q58)</f>
        <v xml:space="preserve"> </v>
      </c>
      <c r="D56" s="66" t="str">
        <f>IF(P_tab_kom!R58=0," ",P_tab_kom!R58)</f>
        <v xml:space="preserve"> </v>
      </c>
      <c r="E56" s="66" t="str">
        <f>IF(P_tab_kom!S58=0," ",P_tab_kom!S58)</f>
        <v xml:space="preserve"> </v>
      </c>
      <c r="F56" s="66">
        <f>IF(P_tab_kom!T58=0," ",P_tab_kom!T58)</f>
        <v>50</v>
      </c>
      <c r="G56" s="66" t="str">
        <f>IF(P_tab_kom!U58=0," ",P_tab_kom!U58)</f>
        <v xml:space="preserve"> </v>
      </c>
      <c r="H56" s="66">
        <f>IF(P_tab_kom!V58=0," ",P_tab_kom!V58)</f>
        <v>265</v>
      </c>
      <c r="I56" s="66">
        <f>IF(P_tab_kom!W58=0," ",P_tab_kom!W58)</f>
        <v>77</v>
      </c>
      <c r="J56" s="66">
        <f>IF(P_tab_kom!X58=0," ",P_tab_kom!X58)</f>
        <v>70</v>
      </c>
      <c r="K56" s="66">
        <f>IF(P_tab_kom!Y58=0," ",P_tab_kom!Y58)</f>
        <v>22</v>
      </c>
      <c r="L56" s="66">
        <f>IF(P_tab_kom!Z58=0," ",P_tab_kom!Z58)</f>
        <v>20</v>
      </c>
      <c r="M56" s="66">
        <f>IF(P_tab_kom!AA58=0," ",P_tab_kom!AA58)</f>
        <v>121</v>
      </c>
      <c r="N56" s="66">
        <f>IF(P_tab_kom!AB58=0," ",P_tab_kom!AB58)</f>
        <v>425</v>
      </c>
      <c r="O56" s="66">
        <f>IF(P_tab_kom!AC58=0," ",P_tab_kom!AC58)</f>
        <v>1050</v>
      </c>
    </row>
    <row r="57" spans="2:15" x14ac:dyDescent="0.2">
      <c r="B57" s="65" t="str">
        <f>IF(P_tab_kom!P59=0," ",P_tab_kom!P59)</f>
        <v>Sør-Fron</v>
      </c>
      <c r="C57" s="66">
        <f>IF(P_tab_kom!Q59=0," ",P_tab_kom!Q59)</f>
        <v>30</v>
      </c>
      <c r="D57" s="66">
        <f>IF(P_tab_kom!R59=0," ",P_tab_kom!R59)</f>
        <v>44</v>
      </c>
      <c r="E57" s="66" t="str">
        <f>IF(P_tab_kom!S59=0," ",P_tab_kom!S59)</f>
        <v xml:space="preserve"> </v>
      </c>
      <c r="F57" s="66">
        <f>IF(P_tab_kom!T59=0," ",P_tab_kom!T59)</f>
        <v>15</v>
      </c>
      <c r="G57" s="66" t="str">
        <f>IF(P_tab_kom!U59=0," ",P_tab_kom!U59)</f>
        <v xml:space="preserve"> </v>
      </c>
      <c r="H57" s="66">
        <f>IF(P_tab_kom!V59=0," ",P_tab_kom!V59)</f>
        <v>30</v>
      </c>
      <c r="I57" s="66" t="str">
        <f>IF(P_tab_kom!W59=0," ",P_tab_kom!W59)</f>
        <v xml:space="preserve"> </v>
      </c>
      <c r="J57" s="66">
        <f>IF(P_tab_kom!X59=0," ",P_tab_kom!X59)</f>
        <v>121</v>
      </c>
      <c r="K57" s="66">
        <f>IF(P_tab_kom!Y59=0," ",P_tab_kom!Y59)</f>
        <v>146</v>
      </c>
      <c r="L57" s="66">
        <f>IF(P_tab_kom!Z59=0," ",P_tab_kom!Z59)</f>
        <v>179</v>
      </c>
      <c r="M57" s="66">
        <f>IF(P_tab_kom!AA59=0," ",P_tab_kom!AA59)</f>
        <v>199</v>
      </c>
      <c r="N57" s="66">
        <f>IF(P_tab_kom!AB59=0," ",P_tab_kom!AB59)</f>
        <v>271</v>
      </c>
      <c r="O57" s="66">
        <f>IF(P_tab_kom!AC59=0," ",P_tab_kom!AC59)</f>
        <v>1035</v>
      </c>
    </row>
    <row r="58" spans="2:15" x14ac:dyDescent="0.2">
      <c r="B58" s="65" t="str">
        <f>IF(P_tab_kom!P60=0," ",P_tab_kom!P60)</f>
        <v>Vågå</v>
      </c>
      <c r="C58" s="66">
        <f>IF(P_tab_kom!Q60=0," ",P_tab_kom!Q60)</f>
        <v>63</v>
      </c>
      <c r="D58" s="66">
        <f>IF(P_tab_kom!R60=0," ",P_tab_kom!R60)</f>
        <v>62</v>
      </c>
      <c r="E58" s="66">
        <f>IF(P_tab_kom!S60=0," ",P_tab_kom!S60)</f>
        <v>74</v>
      </c>
      <c r="F58" s="66">
        <f>IF(P_tab_kom!T60=0," ",P_tab_kom!T60)</f>
        <v>54</v>
      </c>
      <c r="G58" s="66">
        <f>IF(P_tab_kom!U60=0," ",P_tab_kom!U60)</f>
        <v>62</v>
      </c>
      <c r="H58" s="66">
        <f>IF(P_tab_kom!V60=0," ",P_tab_kom!V60)</f>
        <v>59</v>
      </c>
      <c r="I58" s="66">
        <f>IF(P_tab_kom!W60=0," ",P_tab_kom!W60)</f>
        <v>29</v>
      </c>
      <c r="J58" s="66">
        <f>IF(P_tab_kom!X60=0," ",P_tab_kom!X60)</f>
        <v>19</v>
      </c>
      <c r="K58" s="66">
        <f>IF(P_tab_kom!Y60=0," ",P_tab_kom!Y60)</f>
        <v>10</v>
      </c>
      <c r="L58" s="66">
        <f>IF(P_tab_kom!Z60=0," ",P_tab_kom!Z60)</f>
        <v>160</v>
      </c>
      <c r="M58" s="66">
        <f>IF(P_tab_kom!AA60=0," ",P_tab_kom!AA60)</f>
        <v>296</v>
      </c>
      <c r="N58" s="66">
        <f>IF(P_tab_kom!AB60=0," ",P_tab_kom!AB60)</f>
        <v>133</v>
      </c>
      <c r="O58" s="66">
        <f>IF(P_tab_kom!AC60=0," ",P_tab_kom!AC60)</f>
        <v>1021</v>
      </c>
    </row>
    <row r="59" spans="2:15" x14ac:dyDescent="0.2">
      <c r="B59" s="65" t="str">
        <f>IF(P_tab_kom!P61=0," ",P_tab_kom!P61)</f>
        <v>Alta</v>
      </c>
      <c r="C59" s="66">
        <f>IF(P_tab_kom!Q61=0," ",P_tab_kom!Q61)</f>
        <v>24</v>
      </c>
      <c r="D59" s="66">
        <f>IF(P_tab_kom!R61=0," ",P_tab_kom!R61)</f>
        <v>39</v>
      </c>
      <c r="E59" s="66">
        <f>IF(P_tab_kom!S61=0," ",P_tab_kom!S61)</f>
        <v>53</v>
      </c>
      <c r="F59" s="66">
        <f>IF(P_tab_kom!T61=0," ",P_tab_kom!T61)</f>
        <v>186</v>
      </c>
      <c r="G59" s="66" t="str">
        <f>IF(P_tab_kom!U61=0," ",P_tab_kom!U61)</f>
        <v xml:space="preserve"> </v>
      </c>
      <c r="H59" s="66">
        <f>IF(P_tab_kom!V61=0," ",P_tab_kom!V61)</f>
        <v>111</v>
      </c>
      <c r="I59" s="66">
        <f>IF(P_tab_kom!W61=0," ",P_tab_kom!W61)</f>
        <v>73</v>
      </c>
      <c r="J59" s="66">
        <f>IF(P_tab_kom!X61=0," ",P_tab_kom!X61)</f>
        <v>71</v>
      </c>
      <c r="K59" s="66">
        <f>IF(P_tab_kom!Y61=0," ",P_tab_kom!Y61)</f>
        <v>83</v>
      </c>
      <c r="L59" s="66">
        <f>IF(P_tab_kom!Z61=0," ",P_tab_kom!Z61)</f>
        <v>104</v>
      </c>
      <c r="M59" s="66">
        <f>IF(P_tab_kom!AA61=0," ",P_tab_kom!AA61)</f>
        <v>188</v>
      </c>
      <c r="N59" s="66">
        <f>IF(P_tab_kom!AB61=0," ",P_tab_kom!AB61)</f>
        <v>88</v>
      </c>
      <c r="O59" s="66">
        <f>IF(P_tab_kom!AC61=0," ",P_tab_kom!AC61)</f>
        <v>1020</v>
      </c>
    </row>
    <row r="60" spans="2:15" x14ac:dyDescent="0.2">
      <c r="B60" s="65" t="str">
        <f>IF(P_tab_kom!P62=0," ",P_tab_kom!P62)</f>
        <v>Stor-Elvdal</v>
      </c>
      <c r="C60" s="66">
        <f>IF(P_tab_kom!Q62=0," ",P_tab_kom!Q62)</f>
        <v>89</v>
      </c>
      <c r="D60" s="66" t="str">
        <f>IF(P_tab_kom!R62=0," ",P_tab_kom!R62)</f>
        <v xml:space="preserve"> </v>
      </c>
      <c r="E60" s="66" t="str">
        <f>IF(P_tab_kom!S62=0," ",P_tab_kom!S62)</f>
        <v xml:space="preserve"> </v>
      </c>
      <c r="F60" s="66" t="str">
        <f>IF(P_tab_kom!T62=0," ",P_tab_kom!T62)</f>
        <v xml:space="preserve"> </v>
      </c>
      <c r="G60" s="66" t="str">
        <f>IF(P_tab_kom!U62=0," ",P_tab_kom!U62)</f>
        <v xml:space="preserve"> </v>
      </c>
      <c r="H60" s="66">
        <f>IF(P_tab_kom!V62=0," ",P_tab_kom!V62)</f>
        <v>122</v>
      </c>
      <c r="I60" s="66">
        <f>IF(P_tab_kom!W62=0," ",P_tab_kom!W62)</f>
        <v>490</v>
      </c>
      <c r="J60" s="66">
        <f>IF(P_tab_kom!X62=0," ",P_tab_kom!X62)</f>
        <v>34</v>
      </c>
      <c r="K60" s="66">
        <f>IF(P_tab_kom!Y62=0," ",P_tab_kom!Y62)</f>
        <v>43</v>
      </c>
      <c r="L60" s="66">
        <f>IF(P_tab_kom!Z62=0," ",P_tab_kom!Z62)</f>
        <v>5</v>
      </c>
      <c r="M60" s="66">
        <f>IF(P_tab_kom!AA62=0," ",P_tab_kom!AA62)</f>
        <v>138</v>
      </c>
      <c r="N60" s="66">
        <f>IF(P_tab_kom!AB62=0," ",P_tab_kom!AB62)</f>
        <v>82</v>
      </c>
      <c r="O60" s="66">
        <f>IF(P_tab_kom!AC62=0," ",P_tab_kom!AC62)</f>
        <v>1003</v>
      </c>
    </row>
    <row r="61" spans="2:15" x14ac:dyDescent="0.2">
      <c r="B61" s="65" t="str">
        <f>IF(P_tab_kom!P63=0," ",P_tab_kom!P63)</f>
        <v>Klepp</v>
      </c>
      <c r="C61" s="66">
        <f>IF(P_tab_kom!Q63=0," ",P_tab_kom!Q63)</f>
        <v>127</v>
      </c>
      <c r="D61" s="66">
        <f>IF(P_tab_kom!R63=0," ",P_tab_kom!R63)</f>
        <v>193</v>
      </c>
      <c r="E61" s="66">
        <f>IF(P_tab_kom!S63=0," ",P_tab_kom!S63)</f>
        <v>116</v>
      </c>
      <c r="F61" s="66">
        <f>IF(P_tab_kom!T63=0," ",P_tab_kom!T63)</f>
        <v>71</v>
      </c>
      <c r="G61" s="66">
        <f>IF(P_tab_kom!U63=0," ",P_tab_kom!U63)</f>
        <v>129</v>
      </c>
      <c r="H61" s="66">
        <f>IF(P_tab_kom!V63=0," ",P_tab_kom!V63)</f>
        <v>76</v>
      </c>
      <c r="I61" s="66">
        <f>IF(P_tab_kom!W63=0," ",P_tab_kom!W63)</f>
        <v>64</v>
      </c>
      <c r="J61" s="66">
        <f>IF(P_tab_kom!X63=0," ",P_tab_kom!X63)</f>
        <v>71</v>
      </c>
      <c r="K61" s="66" t="str">
        <f>IF(P_tab_kom!Y63=0," ",P_tab_kom!Y63)</f>
        <v xml:space="preserve"> </v>
      </c>
      <c r="L61" s="66">
        <f>IF(P_tab_kom!Z63=0," ",P_tab_kom!Z63)</f>
        <v>49</v>
      </c>
      <c r="M61" s="66">
        <f>IF(P_tab_kom!AA63=0," ",P_tab_kom!AA63)</f>
        <v>31</v>
      </c>
      <c r="N61" s="66">
        <f>IF(P_tab_kom!AB63=0," ",P_tab_kom!AB63)</f>
        <v>75</v>
      </c>
      <c r="O61" s="66">
        <f>IF(P_tab_kom!AC63=0," ",P_tab_kom!AC63)</f>
        <v>1002</v>
      </c>
    </row>
    <row r="62" spans="2:15" x14ac:dyDescent="0.2">
      <c r="B62" s="65" t="str">
        <f>IF(P_tab_kom!P64=0," ",P_tab_kom!P64)</f>
        <v>Rana</v>
      </c>
      <c r="C62" s="66">
        <f>IF(P_tab_kom!Q64=0," ",P_tab_kom!Q64)</f>
        <v>30</v>
      </c>
      <c r="D62" s="66">
        <f>IF(P_tab_kom!R64=0," ",P_tab_kom!R64)</f>
        <v>120</v>
      </c>
      <c r="E62" s="66">
        <f>IF(P_tab_kom!S64=0," ",P_tab_kom!S64)</f>
        <v>56</v>
      </c>
      <c r="F62" s="66">
        <f>IF(P_tab_kom!T64=0," ",P_tab_kom!T64)</f>
        <v>35</v>
      </c>
      <c r="G62" s="66">
        <f>IF(P_tab_kom!U64=0," ",P_tab_kom!U64)</f>
        <v>113</v>
      </c>
      <c r="H62" s="66">
        <f>IF(P_tab_kom!V64=0," ",P_tab_kom!V64)</f>
        <v>100</v>
      </c>
      <c r="I62" s="66">
        <f>IF(P_tab_kom!W64=0," ",P_tab_kom!W64)</f>
        <v>115</v>
      </c>
      <c r="J62" s="66">
        <f>IF(P_tab_kom!X64=0," ",P_tab_kom!X64)</f>
        <v>61</v>
      </c>
      <c r="K62" s="66">
        <f>IF(P_tab_kom!Y64=0," ",P_tab_kom!Y64)</f>
        <v>97</v>
      </c>
      <c r="L62" s="66">
        <f>IF(P_tab_kom!Z64=0," ",P_tab_kom!Z64)</f>
        <v>23</v>
      </c>
      <c r="M62" s="66">
        <f>IF(P_tab_kom!AA64=0," ",P_tab_kom!AA64)</f>
        <v>85</v>
      </c>
      <c r="N62" s="66">
        <f>IF(P_tab_kom!AB64=0," ",P_tab_kom!AB64)</f>
        <v>149</v>
      </c>
      <c r="O62" s="66">
        <f>IF(P_tab_kom!AC64=0," ",P_tab_kom!AC64)</f>
        <v>984</v>
      </c>
    </row>
    <row r="63" spans="2:15" x14ac:dyDescent="0.2">
      <c r="B63" s="65" t="str">
        <f>IF(P_tab_kom!P65=0," ",P_tab_kom!P65)</f>
        <v>Nord-Fron</v>
      </c>
      <c r="C63" s="66">
        <f>IF(P_tab_kom!Q65=0," ",P_tab_kom!Q65)</f>
        <v>52</v>
      </c>
      <c r="D63" s="66" t="str">
        <f>IF(P_tab_kom!R65=0," ",P_tab_kom!R65)</f>
        <v xml:space="preserve"> </v>
      </c>
      <c r="E63" s="66" t="str">
        <f>IF(P_tab_kom!S65=0," ",P_tab_kom!S65)</f>
        <v xml:space="preserve"> </v>
      </c>
      <c r="F63" s="66" t="str">
        <f>IF(P_tab_kom!T65=0," ",P_tab_kom!T65)</f>
        <v xml:space="preserve"> </v>
      </c>
      <c r="G63" s="66">
        <f>IF(P_tab_kom!U65=0," ",P_tab_kom!U65)</f>
        <v>70</v>
      </c>
      <c r="H63" s="66">
        <f>IF(P_tab_kom!V65=0," ",P_tab_kom!V65)</f>
        <v>101</v>
      </c>
      <c r="I63" s="66">
        <f>IF(P_tab_kom!W65=0," ",P_tab_kom!W65)</f>
        <v>34</v>
      </c>
      <c r="J63" s="66">
        <f>IF(P_tab_kom!X65=0," ",P_tab_kom!X65)</f>
        <v>200</v>
      </c>
      <c r="K63" s="66">
        <f>IF(P_tab_kom!Y65=0," ",P_tab_kom!Y65)</f>
        <v>78</v>
      </c>
      <c r="L63" s="66">
        <f>IF(P_tab_kom!Z65=0," ",P_tab_kom!Z65)</f>
        <v>276</v>
      </c>
      <c r="M63" s="66">
        <f>IF(P_tab_kom!AA65=0," ",P_tab_kom!AA65)</f>
        <v>97</v>
      </c>
      <c r="N63" s="66">
        <f>IF(P_tab_kom!AB65=0," ",P_tab_kom!AB65)</f>
        <v>48</v>
      </c>
      <c r="O63" s="66">
        <f>IF(P_tab_kom!AC65=0," ",P_tab_kom!AC65)</f>
        <v>956</v>
      </c>
    </row>
    <row r="64" spans="2:15" x14ac:dyDescent="0.2">
      <c r="B64" s="65" t="str">
        <f>IF(P_tab_kom!P66=0," ",P_tab_kom!P66)</f>
        <v>Meldal</v>
      </c>
      <c r="C64" s="66">
        <f>IF(P_tab_kom!Q66=0," ",P_tab_kom!Q66)</f>
        <v>76</v>
      </c>
      <c r="D64" s="66">
        <f>IF(P_tab_kom!R66=0," ",P_tab_kom!R66)</f>
        <v>97</v>
      </c>
      <c r="E64" s="66">
        <f>IF(P_tab_kom!S66=0," ",P_tab_kom!S66)</f>
        <v>35</v>
      </c>
      <c r="F64" s="66">
        <f>IF(P_tab_kom!T66=0," ",P_tab_kom!T66)</f>
        <v>104</v>
      </c>
      <c r="G64" s="66">
        <f>IF(P_tab_kom!U66=0," ",P_tab_kom!U66)</f>
        <v>38</v>
      </c>
      <c r="H64" s="66">
        <f>IF(P_tab_kom!V66=0," ",P_tab_kom!V66)</f>
        <v>26</v>
      </c>
      <c r="I64" s="66">
        <f>IF(P_tab_kom!W66=0," ",P_tab_kom!W66)</f>
        <v>142</v>
      </c>
      <c r="J64" s="66">
        <f>IF(P_tab_kom!X66=0," ",P_tab_kom!X66)</f>
        <v>50</v>
      </c>
      <c r="K64" s="66">
        <f>IF(P_tab_kom!Y66=0," ",P_tab_kom!Y66)</f>
        <v>142</v>
      </c>
      <c r="L64" s="66">
        <f>IF(P_tab_kom!Z66=0," ",P_tab_kom!Z66)</f>
        <v>23</v>
      </c>
      <c r="M64" s="66">
        <f>IF(P_tab_kom!AA66=0," ",P_tab_kom!AA66)</f>
        <v>74</v>
      </c>
      <c r="N64" s="66">
        <f>IF(P_tab_kom!AB66=0," ",P_tab_kom!AB66)</f>
        <v>139</v>
      </c>
      <c r="O64" s="66">
        <f>IF(P_tab_kom!AC66=0," ",P_tab_kom!AC66)</f>
        <v>946</v>
      </c>
    </row>
    <row r="65" spans="2:15" x14ac:dyDescent="0.2">
      <c r="B65" s="65" t="str">
        <f>IF(P_tab_kom!P67=0," ",P_tab_kom!P67)</f>
        <v>Sør-Odal</v>
      </c>
      <c r="C65" s="66">
        <f>IF(P_tab_kom!Q67=0," ",P_tab_kom!Q67)</f>
        <v>166</v>
      </c>
      <c r="D65" s="66">
        <f>IF(P_tab_kom!R67=0," ",P_tab_kom!R67)</f>
        <v>29</v>
      </c>
      <c r="E65" s="66">
        <f>IF(P_tab_kom!S67=0," ",P_tab_kom!S67)</f>
        <v>8</v>
      </c>
      <c r="F65" s="66">
        <f>IF(P_tab_kom!T67=0," ",P_tab_kom!T67)</f>
        <v>303</v>
      </c>
      <c r="G65" s="66">
        <f>IF(P_tab_kom!U67=0," ",P_tab_kom!U67)</f>
        <v>49</v>
      </c>
      <c r="H65" s="66">
        <f>IF(P_tab_kom!V67=0," ",P_tab_kom!V67)</f>
        <v>17</v>
      </c>
      <c r="I65" s="66" t="str">
        <f>IF(P_tab_kom!W67=0," ",P_tab_kom!W67)</f>
        <v xml:space="preserve"> </v>
      </c>
      <c r="J65" s="66" t="str">
        <f>IF(P_tab_kom!X67=0," ",P_tab_kom!X67)</f>
        <v xml:space="preserve"> </v>
      </c>
      <c r="K65" s="66">
        <f>IF(P_tab_kom!Y67=0," ",P_tab_kom!Y67)</f>
        <v>80</v>
      </c>
      <c r="L65" s="66">
        <f>IF(P_tab_kom!Z67=0," ",P_tab_kom!Z67)</f>
        <v>111</v>
      </c>
      <c r="M65" s="66">
        <f>IF(P_tab_kom!AA67=0," ",P_tab_kom!AA67)</f>
        <v>35</v>
      </c>
      <c r="N65" s="66">
        <f>IF(P_tab_kom!AB67=0," ",P_tab_kom!AB67)</f>
        <v>141</v>
      </c>
      <c r="O65" s="66">
        <f>IF(P_tab_kom!AC67=0," ",P_tab_kom!AC67)</f>
        <v>939</v>
      </c>
    </row>
    <row r="66" spans="2:15" x14ac:dyDescent="0.2">
      <c r="B66" s="65" t="str">
        <f>IF(P_tab_kom!P68=0," ",P_tab_kom!P68)</f>
        <v>Sirdal</v>
      </c>
      <c r="C66" s="66">
        <f>IF(P_tab_kom!Q68=0," ",P_tab_kom!Q68)</f>
        <v>30</v>
      </c>
      <c r="D66" s="66">
        <f>IF(P_tab_kom!R68=0," ",P_tab_kom!R68)</f>
        <v>62</v>
      </c>
      <c r="E66" s="66">
        <f>IF(P_tab_kom!S68=0," ",P_tab_kom!S68)</f>
        <v>143</v>
      </c>
      <c r="F66" s="66">
        <f>IF(P_tab_kom!T68=0," ",P_tab_kom!T68)</f>
        <v>82</v>
      </c>
      <c r="G66" s="66">
        <f>IF(P_tab_kom!U68=0," ",P_tab_kom!U68)</f>
        <v>1</v>
      </c>
      <c r="H66" s="66">
        <f>IF(P_tab_kom!V68=0," ",P_tab_kom!V68)</f>
        <v>68</v>
      </c>
      <c r="I66" s="66">
        <f>IF(P_tab_kom!W68=0," ",P_tab_kom!W68)</f>
        <v>47</v>
      </c>
      <c r="J66" s="66">
        <f>IF(P_tab_kom!X68=0," ",P_tab_kom!X68)</f>
        <v>71</v>
      </c>
      <c r="K66" s="66">
        <f>IF(P_tab_kom!Y68=0," ",P_tab_kom!Y68)</f>
        <v>144</v>
      </c>
      <c r="L66" s="66">
        <f>IF(P_tab_kom!Z68=0," ",P_tab_kom!Z68)</f>
        <v>169</v>
      </c>
      <c r="M66" s="66">
        <f>IF(P_tab_kom!AA68=0," ",P_tab_kom!AA68)</f>
        <v>22</v>
      </c>
      <c r="N66" s="66">
        <f>IF(P_tab_kom!AB68=0," ",P_tab_kom!AB68)</f>
        <v>93</v>
      </c>
      <c r="O66" s="66">
        <f>IF(P_tab_kom!AC68=0," ",P_tab_kom!AC68)</f>
        <v>932</v>
      </c>
    </row>
    <row r="67" spans="2:15" x14ac:dyDescent="0.2">
      <c r="B67" s="65" t="str">
        <f>IF(P_tab_kom!P69=0," ",P_tab_kom!P69)</f>
        <v>Lillehammer</v>
      </c>
      <c r="C67" s="66">
        <f>IF(P_tab_kom!Q69=0," ",P_tab_kom!Q69)</f>
        <v>41</v>
      </c>
      <c r="D67" s="66">
        <f>IF(P_tab_kom!R69=0," ",P_tab_kom!R69)</f>
        <v>11</v>
      </c>
      <c r="E67" s="66">
        <f>IF(P_tab_kom!S69=0," ",P_tab_kom!S69)</f>
        <v>108</v>
      </c>
      <c r="F67" s="66">
        <f>IF(P_tab_kom!T69=0," ",P_tab_kom!T69)</f>
        <v>35</v>
      </c>
      <c r="G67" s="66">
        <f>IF(P_tab_kom!U69=0," ",P_tab_kom!U69)</f>
        <v>23</v>
      </c>
      <c r="H67" s="66">
        <f>IF(P_tab_kom!V69=0," ",P_tab_kom!V69)</f>
        <v>35</v>
      </c>
      <c r="I67" s="66">
        <f>IF(P_tab_kom!W69=0," ",P_tab_kom!W69)</f>
        <v>153</v>
      </c>
      <c r="J67" s="66">
        <f>IF(P_tab_kom!X69=0," ",P_tab_kom!X69)</f>
        <v>24</v>
      </c>
      <c r="K67" s="66">
        <f>IF(P_tab_kom!Y69=0," ",P_tab_kom!Y69)</f>
        <v>41</v>
      </c>
      <c r="L67" s="66">
        <f>IF(P_tab_kom!Z69=0," ",P_tab_kom!Z69)</f>
        <v>177</v>
      </c>
      <c r="M67" s="66">
        <f>IF(P_tab_kom!AA69=0," ",P_tab_kom!AA69)</f>
        <v>172</v>
      </c>
      <c r="N67" s="66">
        <f>IF(P_tab_kom!AB69=0," ",P_tab_kom!AB69)</f>
        <v>109</v>
      </c>
      <c r="O67" s="66">
        <f>IF(P_tab_kom!AC69=0," ",P_tab_kom!AC69)</f>
        <v>929</v>
      </c>
    </row>
    <row r="68" spans="2:15" x14ac:dyDescent="0.2">
      <c r="B68" s="65" t="str">
        <f>IF(P_tab_kom!P70=0," ",P_tab_kom!P70)</f>
        <v>Tysvær</v>
      </c>
      <c r="C68" s="66">
        <f>IF(P_tab_kom!Q70=0," ",P_tab_kom!Q70)</f>
        <v>88</v>
      </c>
      <c r="D68" s="66">
        <f>IF(P_tab_kom!R70=0," ",P_tab_kom!R70)</f>
        <v>48</v>
      </c>
      <c r="E68" s="66">
        <f>IF(P_tab_kom!S70=0," ",P_tab_kom!S70)</f>
        <v>58</v>
      </c>
      <c r="F68" s="66">
        <f>IF(P_tab_kom!T70=0," ",P_tab_kom!T70)</f>
        <v>44</v>
      </c>
      <c r="G68" s="66">
        <f>IF(P_tab_kom!U70=0," ",P_tab_kom!U70)</f>
        <v>70</v>
      </c>
      <c r="H68" s="66">
        <f>IF(P_tab_kom!V70=0," ",P_tab_kom!V70)</f>
        <v>92</v>
      </c>
      <c r="I68" s="66">
        <f>IF(P_tab_kom!W70=0," ",P_tab_kom!W70)</f>
        <v>5</v>
      </c>
      <c r="J68" s="66">
        <f>IF(P_tab_kom!X70=0," ",P_tab_kom!X70)</f>
        <v>82</v>
      </c>
      <c r="K68" s="66">
        <f>IF(P_tab_kom!Y70=0," ",P_tab_kom!Y70)</f>
        <v>298</v>
      </c>
      <c r="L68" s="66">
        <f>IF(P_tab_kom!Z70=0," ",P_tab_kom!Z70)</f>
        <v>28</v>
      </c>
      <c r="M68" s="66">
        <f>IF(P_tab_kom!AA70=0," ",P_tab_kom!AA70)</f>
        <v>76</v>
      </c>
      <c r="N68" s="66">
        <f>IF(P_tab_kom!AB70=0," ",P_tab_kom!AB70)</f>
        <v>25</v>
      </c>
      <c r="O68" s="66">
        <f>IF(P_tab_kom!AC70=0," ",P_tab_kom!AC70)</f>
        <v>914</v>
      </c>
    </row>
    <row r="69" spans="2:15" x14ac:dyDescent="0.2">
      <c r="B69" s="65" t="str">
        <f>IF(P_tab_kom!P71=0," ",P_tab_kom!P71)</f>
        <v>Jølster</v>
      </c>
      <c r="C69" s="66">
        <f>IF(P_tab_kom!Q71=0," ",P_tab_kom!Q71)</f>
        <v>14</v>
      </c>
      <c r="D69" s="66">
        <f>IF(P_tab_kom!R71=0," ",P_tab_kom!R71)</f>
        <v>37</v>
      </c>
      <c r="E69" s="66">
        <f>IF(P_tab_kom!S71=0," ",P_tab_kom!S71)</f>
        <v>35</v>
      </c>
      <c r="F69" s="66">
        <f>IF(P_tab_kom!T71=0," ",P_tab_kom!T71)</f>
        <v>125</v>
      </c>
      <c r="G69" s="66">
        <f>IF(P_tab_kom!U71=0," ",P_tab_kom!U71)</f>
        <v>256</v>
      </c>
      <c r="H69" s="66">
        <f>IF(P_tab_kom!V71=0," ",P_tab_kom!V71)</f>
        <v>80</v>
      </c>
      <c r="I69" s="66">
        <f>IF(P_tab_kom!W71=0," ",P_tab_kom!W71)</f>
        <v>102</v>
      </c>
      <c r="J69" s="66">
        <f>IF(P_tab_kom!X71=0," ",P_tab_kom!X71)</f>
        <v>115</v>
      </c>
      <c r="K69" s="66">
        <f>IF(P_tab_kom!Y71=0," ",P_tab_kom!Y71)</f>
        <v>25</v>
      </c>
      <c r="L69" s="66">
        <f>IF(P_tab_kom!Z71=0," ",P_tab_kom!Z71)</f>
        <v>78</v>
      </c>
      <c r="M69" s="66">
        <f>IF(P_tab_kom!AA71=0," ",P_tab_kom!AA71)</f>
        <v>5</v>
      </c>
      <c r="N69" s="66">
        <f>IF(P_tab_kom!AB71=0," ",P_tab_kom!AB71)</f>
        <v>29</v>
      </c>
      <c r="O69" s="66">
        <f>IF(P_tab_kom!AC71=0," ",P_tab_kom!AC71)</f>
        <v>901</v>
      </c>
    </row>
    <row r="70" spans="2:15" x14ac:dyDescent="0.2">
      <c r="B70" s="65" t="str">
        <f>IF(P_tab_kom!P72=0," ",P_tab_kom!P72)</f>
        <v>Dovre</v>
      </c>
      <c r="C70" s="66">
        <f>IF(P_tab_kom!Q72=0," ",P_tab_kom!Q72)</f>
        <v>35</v>
      </c>
      <c r="D70" s="66">
        <f>IF(P_tab_kom!R72=0," ",P_tab_kom!R72)</f>
        <v>18</v>
      </c>
      <c r="E70" s="66">
        <f>IF(P_tab_kom!S72=0," ",P_tab_kom!S72)</f>
        <v>136</v>
      </c>
      <c r="F70" s="66">
        <f>IF(P_tab_kom!T72=0," ",P_tab_kom!T72)</f>
        <v>226</v>
      </c>
      <c r="G70" s="66">
        <f>IF(P_tab_kom!U72=0," ",P_tab_kom!U72)</f>
        <v>184</v>
      </c>
      <c r="H70" s="66">
        <f>IF(P_tab_kom!V72=0," ",P_tab_kom!V72)</f>
        <v>26</v>
      </c>
      <c r="I70" s="66">
        <f>IF(P_tab_kom!W72=0," ",P_tab_kom!W72)</f>
        <v>10</v>
      </c>
      <c r="J70" s="66">
        <f>IF(P_tab_kom!X72=0," ",P_tab_kom!X72)</f>
        <v>6</v>
      </c>
      <c r="K70" s="66">
        <f>IF(P_tab_kom!Y72=0," ",P_tab_kom!Y72)</f>
        <v>35</v>
      </c>
      <c r="L70" s="66">
        <f>IF(P_tab_kom!Z72=0," ",P_tab_kom!Z72)</f>
        <v>24</v>
      </c>
      <c r="M70" s="66">
        <f>IF(P_tab_kom!AA72=0," ",P_tab_kom!AA72)</f>
        <v>101</v>
      </c>
      <c r="N70" s="66">
        <f>IF(P_tab_kom!AB72=0," ",P_tab_kom!AB72)</f>
        <v>72</v>
      </c>
      <c r="O70" s="66">
        <f>IF(P_tab_kom!AC72=0," ",P_tab_kom!AC72)</f>
        <v>873</v>
      </c>
    </row>
    <row r="71" spans="2:15" x14ac:dyDescent="0.2">
      <c r="B71" s="65" t="str">
        <f>IF(P_tab_kom!P73=0," ",P_tab_kom!P73)</f>
        <v>Skjåk</v>
      </c>
      <c r="C71" s="66">
        <f>IF(P_tab_kom!Q73=0," ",P_tab_kom!Q73)</f>
        <v>59</v>
      </c>
      <c r="D71" s="66">
        <f>IF(P_tab_kom!R73=0," ",P_tab_kom!R73)</f>
        <v>27</v>
      </c>
      <c r="E71" s="66">
        <f>IF(P_tab_kom!S73=0," ",P_tab_kom!S73)</f>
        <v>134</v>
      </c>
      <c r="F71" s="66">
        <f>IF(P_tab_kom!T73=0," ",P_tab_kom!T73)</f>
        <v>82</v>
      </c>
      <c r="G71" s="66">
        <f>IF(P_tab_kom!U73=0," ",P_tab_kom!U73)</f>
        <v>262</v>
      </c>
      <c r="H71" s="66">
        <f>IF(P_tab_kom!V73=0," ",P_tab_kom!V73)</f>
        <v>80</v>
      </c>
      <c r="I71" s="66">
        <f>IF(P_tab_kom!W73=0," ",P_tab_kom!W73)</f>
        <v>6</v>
      </c>
      <c r="J71" s="66">
        <f>IF(P_tab_kom!X73=0," ",P_tab_kom!X73)</f>
        <v>65</v>
      </c>
      <c r="K71" s="66">
        <f>IF(P_tab_kom!Y73=0," ",P_tab_kom!Y73)</f>
        <v>40</v>
      </c>
      <c r="L71" s="66">
        <f>IF(P_tab_kom!Z73=0," ",P_tab_kom!Z73)</f>
        <v>32</v>
      </c>
      <c r="M71" s="66">
        <f>IF(P_tab_kom!AA73=0," ",P_tab_kom!AA73)</f>
        <v>12</v>
      </c>
      <c r="N71" s="66">
        <f>IF(P_tab_kom!AB73=0," ",P_tab_kom!AB73)</f>
        <v>58</v>
      </c>
      <c r="O71" s="66">
        <f>IF(P_tab_kom!AC73=0," ",P_tab_kom!AC73)</f>
        <v>857</v>
      </c>
    </row>
    <row r="72" spans="2:15" x14ac:dyDescent="0.2">
      <c r="B72" s="65" t="str">
        <f>IF(P_tab_kom!P74=0," ",P_tab_kom!P74)</f>
        <v>Kvinesdal</v>
      </c>
      <c r="C72" s="66">
        <f>IF(P_tab_kom!Q74=0," ",P_tab_kom!Q74)</f>
        <v>82</v>
      </c>
      <c r="D72" s="66">
        <f>IF(P_tab_kom!R74=0," ",P_tab_kom!R74)</f>
        <v>38</v>
      </c>
      <c r="E72" s="66" t="str">
        <f>IF(P_tab_kom!S74=0," ",P_tab_kom!S74)</f>
        <v xml:space="preserve"> </v>
      </c>
      <c r="F72" s="66">
        <f>IF(P_tab_kom!T74=0," ",P_tab_kom!T74)</f>
        <v>51</v>
      </c>
      <c r="G72" s="66">
        <f>IF(P_tab_kom!U74=0," ",P_tab_kom!U74)</f>
        <v>66</v>
      </c>
      <c r="H72" s="66">
        <f>IF(P_tab_kom!V74=0," ",P_tab_kom!V74)</f>
        <v>187</v>
      </c>
      <c r="I72" s="66">
        <f>IF(P_tab_kom!W74=0," ",P_tab_kom!W74)</f>
        <v>144</v>
      </c>
      <c r="J72" s="66">
        <f>IF(P_tab_kom!X74=0," ",P_tab_kom!X74)</f>
        <v>95</v>
      </c>
      <c r="K72" s="66">
        <f>IF(P_tab_kom!Y74=0," ",P_tab_kom!Y74)</f>
        <v>30</v>
      </c>
      <c r="L72" s="66">
        <f>IF(P_tab_kom!Z74=0," ",P_tab_kom!Z74)</f>
        <v>101</v>
      </c>
      <c r="M72" s="66">
        <f>IF(P_tab_kom!AA74=0," ",P_tab_kom!AA74)</f>
        <v>9</v>
      </c>
      <c r="N72" s="66">
        <f>IF(P_tab_kom!AB74=0," ",P_tab_kom!AB74)</f>
        <v>48</v>
      </c>
      <c r="O72" s="66">
        <f>IF(P_tab_kom!AC74=0," ",P_tab_kom!AC74)</f>
        <v>851</v>
      </c>
    </row>
    <row r="73" spans="2:15" x14ac:dyDescent="0.2">
      <c r="B73" s="65" t="str">
        <f>IF(P_tab_kom!P75=0," ",P_tab_kom!P75)</f>
        <v>Røros</v>
      </c>
      <c r="C73" s="66">
        <f>IF(P_tab_kom!Q75=0," ",P_tab_kom!Q75)</f>
        <v>11</v>
      </c>
      <c r="D73" s="66" t="str">
        <f>IF(P_tab_kom!R75=0," ",P_tab_kom!R75)</f>
        <v xml:space="preserve"> </v>
      </c>
      <c r="E73" s="66">
        <f>IF(P_tab_kom!S75=0," ",P_tab_kom!S75)</f>
        <v>90</v>
      </c>
      <c r="F73" s="66">
        <f>IF(P_tab_kom!T75=0," ",P_tab_kom!T75)</f>
        <v>40</v>
      </c>
      <c r="G73" s="66" t="str">
        <f>IF(P_tab_kom!U75=0," ",P_tab_kom!U75)</f>
        <v xml:space="preserve"> </v>
      </c>
      <c r="H73" s="66" t="str">
        <f>IF(P_tab_kom!V75=0," ",P_tab_kom!V75)</f>
        <v xml:space="preserve"> </v>
      </c>
      <c r="I73" s="66">
        <f>IF(P_tab_kom!W75=0," ",P_tab_kom!W75)</f>
        <v>65</v>
      </c>
      <c r="J73" s="66">
        <f>IF(P_tab_kom!X75=0," ",P_tab_kom!X75)</f>
        <v>235</v>
      </c>
      <c r="K73" s="66">
        <f>IF(P_tab_kom!Y75=0," ",P_tab_kom!Y75)</f>
        <v>116</v>
      </c>
      <c r="L73" s="66">
        <f>IF(P_tab_kom!Z75=0," ",P_tab_kom!Z75)</f>
        <v>200</v>
      </c>
      <c r="M73" s="66" t="str">
        <f>IF(P_tab_kom!AA75=0," ",P_tab_kom!AA75)</f>
        <v xml:space="preserve"> </v>
      </c>
      <c r="N73" s="66">
        <f>IF(P_tab_kom!AB75=0," ",P_tab_kom!AB75)</f>
        <v>90</v>
      </c>
      <c r="O73" s="66">
        <f>IF(P_tab_kom!AC75=0," ",P_tab_kom!AC75)</f>
        <v>847</v>
      </c>
    </row>
    <row r="74" spans="2:15" x14ac:dyDescent="0.2">
      <c r="B74" s="65" t="str">
        <f>IF(P_tab_kom!P76=0," ",P_tab_kom!P76)</f>
        <v>Karmøy</v>
      </c>
      <c r="C74" s="66">
        <f>IF(P_tab_kom!Q76=0," ",P_tab_kom!Q76)</f>
        <v>7</v>
      </c>
      <c r="D74" s="66">
        <f>IF(P_tab_kom!R76=0," ",P_tab_kom!R76)</f>
        <v>14</v>
      </c>
      <c r="E74" s="66">
        <f>IF(P_tab_kom!S76=0," ",P_tab_kom!S76)</f>
        <v>158</v>
      </c>
      <c r="F74" s="66">
        <f>IF(P_tab_kom!T76=0," ",P_tab_kom!T76)</f>
        <v>109</v>
      </c>
      <c r="G74" s="66">
        <f>IF(P_tab_kom!U76=0," ",P_tab_kom!U76)</f>
        <v>80</v>
      </c>
      <c r="H74" s="66">
        <f>IF(P_tab_kom!V76=0," ",P_tab_kom!V76)</f>
        <v>48</v>
      </c>
      <c r="I74" s="66">
        <f>IF(P_tab_kom!W76=0," ",P_tab_kom!W76)</f>
        <v>64</v>
      </c>
      <c r="J74" s="66">
        <f>IF(P_tab_kom!X76=0," ",P_tab_kom!X76)</f>
        <v>117</v>
      </c>
      <c r="K74" s="66">
        <f>IF(P_tab_kom!Y76=0," ",P_tab_kom!Y76)</f>
        <v>99</v>
      </c>
      <c r="L74" s="66">
        <f>IF(P_tab_kom!Z76=0," ",P_tab_kom!Z76)</f>
        <v>64</v>
      </c>
      <c r="M74" s="66">
        <f>IF(P_tab_kom!AA76=0," ",P_tab_kom!AA76)</f>
        <v>57</v>
      </c>
      <c r="N74" s="66">
        <f>IF(P_tab_kom!AB76=0," ",P_tab_kom!AB76)</f>
        <v>24</v>
      </c>
      <c r="O74" s="66">
        <f>IF(P_tab_kom!AC76=0," ",P_tab_kom!AC76)</f>
        <v>841</v>
      </c>
    </row>
    <row r="75" spans="2:15" x14ac:dyDescent="0.2">
      <c r="B75" s="65" t="str">
        <f>IF(P_tab_kom!P77=0," ",P_tab_kom!P77)</f>
        <v>Sømna</v>
      </c>
      <c r="C75" s="66" t="str">
        <f>IF(P_tab_kom!Q77=0," ",P_tab_kom!Q77)</f>
        <v xml:space="preserve"> </v>
      </c>
      <c r="D75" s="66">
        <f>IF(P_tab_kom!R77=0," ",P_tab_kom!R77)</f>
        <v>3</v>
      </c>
      <c r="E75" s="66">
        <f>IF(P_tab_kom!S77=0," ",P_tab_kom!S77)</f>
        <v>243</v>
      </c>
      <c r="F75" s="66">
        <f>IF(P_tab_kom!T77=0," ",P_tab_kom!T77)</f>
        <v>130</v>
      </c>
      <c r="G75" s="66" t="str">
        <f>IF(P_tab_kom!U77=0," ",P_tab_kom!U77)</f>
        <v xml:space="preserve"> </v>
      </c>
      <c r="H75" s="66">
        <f>IF(P_tab_kom!V77=0," ",P_tab_kom!V77)</f>
        <v>245</v>
      </c>
      <c r="I75" s="66">
        <f>IF(P_tab_kom!W77=0," ",P_tab_kom!W77)</f>
        <v>23</v>
      </c>
      <c r="J75" s="66">
        <f>IF(P_tab_kom!X77=0," ",P_tab_kom!X77)</f>
        <v>24</v>
      </c>
      <c r="K75" s="66">
        <f>IF(P_tab_kom!Y77=0," ",P_tab_kom!Y77)</f>
        <v>50</v>
      </c>
      <c r="L75" s="66">
        <f>IF(P_tab_kom!Z77=0," ",P_tab_kom!Z77)</f>
        <v>35</v>
      </c>
      <c r="M75" s="66">
        <f>IF(P_tab_kom!AA77=0," ",P_tab_kom!AA77)</f>
        <v>4</v>
      </c>
      <c r="N75" s="66">
        <f>IF(P_tab_kom!AB77=0," ",P_tab_kom!AB77)</f>
        <v>81</v>
      </c>
      <c r="O75" s="66">
        <f>IF(P_tab_kom!AC77=0," ",P_tab_kom!AC77)</f>
        <v>838</v>
      </c>
    </row>
    <row r="76" spans="2:15" x14ac:dyDescent="0.2">
      <c r="B76" s="65" t="str">
        <f>IF(P_tab_kom!P78=0," ",P_tab_kom!P78)</f>
        <v>Vega</v>
      </c>
      <c r="C76" s="66">
        <f>IF(P_tab_kom!Q78=0," ",P_tab_kom!Q78)</f>
        <v>125</v>
      </c>
      <c r="D76" s="66">
        <f>IF(P_tab_kom!R78=0," ",P_tab_kom!R78)</f>
        <v>300</v>
      </c>
      <c r="E76" s="66">
        <f>IF(P_tab_kom!S78=0," ",P_tab_kom!S78)</f>
        <v>30</v>
      </c>
      <c r="F76" s="66">
        <f>IF(P_tab_kom!T78=0," ",P_tab_kom!T78)</f>
        <v>35</v>
      </c>
      <c r="G76" s="66">
        <f>IF(P_tab_kom!U78=0," ",P_tab_kom!U78)</f>
        <v>150</v>
      </c>
      <c r="H76" s="66" t="str">
        <f>IF(P_tab_kom!V78=0," ",P_tab_kom!V78)</f>
        <v xml:space="preserve"> </v>
      </c>
      <c r="I76" s="66">
        <f>IF(P_tab_kom!W78=0," ",P_tab_kom!W78)</f>
        <v>85</v>
      </c>
      <c r="J76" s="66" t="str">
        <f>IF(P_tab_kom!X78=0," ",P_tab_kom!X78)</f>
        <v xml:space="preserve"> </v>
      </c>
      <c r="K76" s="66">
        <f>IF(P_tab_kom!Y78=0," ",P_tab_kom!Y78)</f>
        <v>75</v>
      </c>
      <c r="L76" s="66" t="str">
        <f>IF(P_tab_kom!Z78=0," ",P_tab_kom!Z78)</f>
        <v xml:space="preserve"> </v>
      </c>
      <c r="M76" s="66" t="str">
        <f>IF(P_tab_kom!AA78=0," ",P_tab_kom!AA78)</f>
        <v xml:space="preserve"> </v>
      </c>
      <c r="N76" s="66">
        <f>IF(P_tab_kom!AB78=0," ",P_tab_kom!AB78)</f>
        <v>20</v>
      </c>
      <c r="O76" s="66">
        <f>IF(P_tab_kom!AC78=0," ",P_tab_kom!AC78)</f>
        <v>820</v>
      </c>
    </row>
    <row r="77" spans="2:15" x14ac:dyDescent="0.2">
      <c r="B77" s="65" t="str">
        <f>IF(P_tab_kom!P79=0," ",P_tab_kom!P79)</f>
        <v>Hægebostad</v>
      </c>
      <c r="C77" s="66" t="str">
        <f>IF(P_tab_kom!Q79=0," ",P_tab_kom!Q79)</f>
        <v xml:space="preserve"> </v>
      </c>
      <c r="D77" s="66">
        <f>IF(P_tab_kom!R79=0," ",P_tab_kom!R79)</f>
        <v>20</v>
      </c>
      <c r="E77" s="66">
        <f>IF(P_tab_kom!S79=0," ",P_tab_kom!S79)</f>
        <v>53</v>
      </c>
      <c r="F77" s="66">
        <f>IF(P_tab_kom!T79=0," ",P_tab_kom!T79)</f>
        <v>15</v>
      </c>
      <c r="G77" s="66" t="str">
        <f>IF(P_tab_kom!U79=0," ",P_tab_kom!U79)</f>
        <v xml:space="preserve"> </v>
      </c>
      <c r="H77" s="66">
        <f>IF(P_tab_kom!V79=0," ",P_tab_kom!V79)</f>
        <v>215</v>
      </c>
      <c r="I77" s="66">
        <f>IF(P_tab_kom!W79=0," ",P_tab_kom!W79)</f>
        <v>98</v>
      </c>
      <c r="J77" s="66">
        <f>IF(P_tab_kom!X79=0," ",P_tab_kom!X79)</f>
        <v>84</v>
      </c>
      <c r="K77" s="66">
        <f>IF(P_tab_kom!Y79=0," ",P_tab_kom!Y79)</f>
        <v>164</v>
      </c>
      <c r="L77" s="66">
        <f>IF(P_tab_kom!Z79=0," ",P_tab_kom!Z79)</f>
        <v>80</v>
      </c>
      <c r="M77" s="66">
        <f>IF(P_tab_kom!AA79=0," ",P_tab_kom!AA79)</f>
        <v>23</v>
      </c>
      <c r="N77" s="66">
        <f>IF(P_tab_kom!AB79=0," ",P_tab_kom!AB79)</f>
        <v>45</v>
      </c>
      <c r="O77" s="66">
        <f>IF(P_tab_kom!AC79=0," ",P_tab_kom!AC79)</f>
        <v>797</v>
      </c>
    </row>
    <row r="78" spans="2:15" x14ac:dyDescent="0.2">
      <c r="B78" s="65" t="str">
        <f>IF(P_tab_kom!P80=0," ",P_tab_kom!P80)</f>
        <v>Vadsø</v>
      </c>
      <c r="C78" s="66">
        <f>IF(P_tab_kom!Q80=0," ",P_tab_kom!Q80)</f>
        <v>70</v>
      </c>
      <c r="D78" s="66">
        <f>IF(P_tab_kom!R80=0," ",P_tab_kom!R80)</f>
        <v>225</v>
      </c>
      <c r="E78" s="66">
        <f>IF(P_tab_kom!S80=0," ",P_tab_kom!S80)</f>
        <v>50</v>
      </c>
      <c r="F78" s="66" t="str">
        <f>IF(P_tab_kom!T80=0," ",P_tab_kom!T80)</f>
        <v xml:space="preserve"> </v>
      </c>
      <c r="G78" s="66">
        <f>IF(P_tab_kom!U80=0," ",P_tab_kom!U80)</f>
        <v>28</v>
      </c>
      <c r="H78" s="66">
        <f>IF(P_tab_kom!V80=0," ",P_tab_kom!V80)</f>
        <v>300</v>
      </c>
      <c r="I78" s="66" t="str">
        <f>IF(P_tab_kom!W80=0," ",P_tab_kom!W80)</f>
        <v xml:space="preserve"> </v>
      </c>
      <c r="J78" s="66">
        <f>IF(P_tab_kom!X80=0," ",P_tab_kom!X80)</f>
        <v>70</v>
      </c>
      <c r="K78" s="66" t="str">
        <f>IF(P_tab_kom!Y80=0," ",P_tab_kom!Y80)</f>
        <v xml:space="preserve"> </v>
      </c>
      <c r="L78" s="66" t="str">
        <f>IF(P_tab_kom!Z80=0," ",P_tab_kom!Z80)</f>
        <v xml:space="preserve"> </v>
      </c>
      <c r="M78" s="66" t="str">
        <f>IF(P_tab_kom!AA80=0," ",P_tab_kom!AA80)</f>
        <v xml:space="preserve"> </v>
      </c>
      <c r="N78" s="66">
        <f>IF(P_tab_kom!AB80=0," ",P_tab_kom!AB80)</f>
        <v>45</v>
      </c>
      <c r="O78" s="66">
        <f>IF(P_tab_kom!AC80=0," ",P_tab_kom!AC80)</f>
        <v>788</v>
      </c>
    </row>
    <row r="79" spans="2:15" x14ac:dyDescent="0.2">
      <c r="B79" s="65" t="str">
        <f>IF(P_tab_kom!P81=0," ",P_tab_kom!P81)</f>
        <v>Sveio</v>
      </c>
      <c r="C79" s="66" t="str">
        <f>IF(P_tab_kom!Q81=0," ",P_tab_kom!Q81)</f>
        <v xml:space="preserve"> </v>
      </c>
      <c r="D79" s="66" t="str">
        <f>IF(P_tab_kom!R81=0," ",P_tab_kom!R81)</f>
        <v xml:space="preserve"> </v>
      </c>
      <c r="E79" s="66" t="str">
        <f>IF(P_tab_kom!S81=0," ",P_tab_kom!S81)</f>
        <v xml:space="preserve"> </v>
      </c>
      <c r="F79" s="66" t="str">
        <f>IF(P_tab_kom!T81=0," ",P_tab_kom!T81)</f>
        <v xml:space="preserve"> </v>
      </c>
      <c r="G79" s="66">
        <f>IF(P_tab_kom!U81=0," ",P_tab_kom!U81)</f>
        <v>406</v>
      </c>
      <c r="H79" s="66">
        <f>IF(P_tab_kom!V81=0," ",P_tab_kom!V81)</f>
        <v>110</v>
      </c>
      <c r="I79" s="66">
        <f>IF(P_tab_kom!W81=0," ",P_tab_kom!W81)</f>
        <v>106</v>
      </c>
      <c r="J79" s="66" t="str">
        <f>IF(P_tab_kom!X81=0," ",P_tab_kom!X81)</f>
        <v xml:space="preserve"> </v>
      </c>
      <c r="K79" s="66">
        <f>IF(P_tab_kom!Y81=0," ",P_tab_kom!Y81)</f>
        <v>25</v>
      </c>
      <c r="L79" s="66">
        <f>IF(P_tab_kom!Z81=0," ",P_tab_kom!Z81)</f>
        <v>81</v>
      </c>
      <c r="M79" s="66">
        <f>IF(P_tab_kom!AA81=0," ",P_tab_kom!AA81)</f>
        <v>36</v>
      </c>
      <c r="N79" s="66">
        <f>IF(P_tab_kom!AB81=0," ",P_tab_kom!AB81)</f>
        <v>14</v>
      </c>
      <c r="O79" s="66">
        <f>IF(P_tab_kom!AC81=0," ",P_tab_kom!AC81)</f>
        <v>778</v>
      </c>
    </row>
    <row r="80" spans="2:15" x14ac:dyDescent="0.2">
      <c r="B80" s="65" t="str">
        <f>IF(P_tab_kom!P82=0," ",P_tab_kom!P82)</f>
        <v>Rakkestad</v>
      </c>
      <c r="C80" s="66">
        <f>IF(P_tab_kom!Q82=0," ",P_tab_kom!Q82)</f>
        <v>40</v>
      </c>
      <c r="D80" s="66">
        <f>IF(P_tab_kom!R82=0," ",P_tab_kom!R82)</f>
        <v>82</v>
      </c>
      <c r="E80" s="66">
        <f>IF(P_tab_kom!S82=0," ",P_tab_kom!S82)</f>
        <v>50</v>
      </c>
      <c r="F80" s="66">
        <f>IF(P_tab_kom!T82=0," ",P_tab_kom!T82)</f>
        <v>74</v>
      </c>
      <c r="G80" s="66">
        <f>IF(P_tab_kom!U82=0," ",P_tab_kom!U82)</f>
        <v>84</v>
      </c>
      <c r="H80" s="66">
        <f>IF(P_tab_kom!V82=0," ",P_tab_kom!V82)</f>
        <v>74</v>
      </c>
      <c r="I80" s="66">
        <f>IF(P_tab_kom!W82=0," ",P_tab_kom!W82)</f>
        <v>38</v>
      </c>
      <c r="J80" s="66">
        <f>IF(P_tab_kom!X82=0," ",P_tab_kom!X82)</f>
        <v>114</v>
      </c>
      <c r="K80" s="66" t="str">
        <f>IF(P_tab_kom!Y82=0," ",P_tab_kom!Y82)</f>
        <v xml:space="preserve"> </v>
      </c>
      <c r="L80" s="66">
        <f>IF(P_tab_kom!Z82=0," ",P_tab_kom!Z82)</f>
        <v>66</v>
      </c>
      <c r="M80" s="66">
        <f>IF(P_tab_kom!AA82=0," ",P_tab_kom!AA82)</f>
        <v>10</v>
      </c>
      <c r="N80" s="66">
        <f>IF(P_tab_kom!AB82=0," ",P_tab_kom!AB82)</f>
        <v>127</v>
      </c>
      <c r="O80" s="66">
        <f>IF(P_tab_kom!AC82=0," ",P_tab_kom!AC82)</f>
        <v>759</v>
      </c>
    </row>
    <row r="81" spans="2:15" x14ac:dyDescent="0.2">
      <c r="B81" s="65" t="str">
        <f>IF(P_tab_kom!P83=0," ",P_tab_kom!P83)</f>
        <v>Selbu</v>
      </c>
      <c r="C81" s="66" t="str">
        <f>IF(P_tab_kom!Q83=0," ",P_tab_kom!Q83)</f>
        <v xml:space="preserve"> </v>
      </c>
      <c r="D81" s="66">
        <f>IF(P_tab_kom!R83=0," ",P_tab_kom!R83)</f>
        <v>15</v>
      </c>
      <c r="E81" s="66">
        <f>IF(P_tab_kom!S83=0," ",P_tab_kom!S83)</f>
        <v>25</v>
      </c>
      <c r="F81" s="66">
        <f>IF(P_tab_kom!T83=0," ",P_tab_kom!T83)</f>
        <v>26</v>
      </c>
      <c r="G81" s="66">
        <f>IF(P_tab_kom!U83=0," ",P_tab_kom!U83)</f>
        <v>74</v>
      </c>
      <c r="H81" s="66">
        <f>IF(P_tab_kom!V83=0," ",P_tab_kom!V83)</f>
        <v>102</v>
      </c>
      <c r="I81" s="66">
        <f>IF(P_tab_kom!W83=0," ",P_tab_kom!W83)</f>
        <v>200</v>
      </c>
      <c r="J81" s="66">
        <f>IF(P_tab_kom!X83=0," ",P_tab_kom!X83)</f>
        <v>77</v>
      </c>
      <c r="K81" s="66">
        <f>IF(P_tab_kom!Y83=0," ",P_tab_kom!Y83)</f>
        <v>14</v>
      </c>
      <c r="L81" s="66">
        <f>IF(P_tab_kom!Z83=0," ",P_tab_kom!Z83)</f>
        <v>72</v>
      </c>
      <c r="M81" s="66">
        <f>IF(P_tab_kom!AA83=0," ",P_tab_kom!AA83)</f>
        <v>77</v>
      </c>
      <c r="N81" s="66">
        <f>IF(P_tab_kom!AB83=0," ",P_tab_kom!AB83)</f>
        <v>71</v>
      </c>
      <c r="O81" s="66">
        <f>IF(P_tab_kom!AC83=0," ",P_tab_kom!AC83)</f>
        <v>753</v>
      </c>
    </row>
    <row r="82" spans="2:15" x14ac:dyDescent="0.2">
      <c r="B82" s="65" t="str">
        <f>IF(P_tab_kom!P84=0," ",P_tab_kom!P84)</f>
        <v>Grue</v>
      </c>
      <c r="C82" s="66" t="str">
        <f>IF(P_tab_kom!Q84=0," ",P_tab_kom!Q84)</f>
        <v xml:space="preserve"> </v>
      </c>
      <c r="D82" s="66" t="str">
        <f>IF(P_tab_kom!R84=0," ",P_tab_kom!R84)</f>
        <v xml:space="preserve"> </v>
      </c>
      <c r="E82" s="66">
        <f>IF(P_tab_kom!S84=0," ",P_tab_kom!S84)</f>
        <v>26</v>
      </c>
      <c r="F82" s="66">
        <f>IF(P_tab_kom!T84=0," ",P_tab_kom!T84)</f>
        <v>106</v>
      </c>
      <c r="G82" s="66">
        <f>IF(P_tab_kom!U84=0," ",P_tab_kom!U84)</f>
        <v>43</v>
      </c>
      <c r="H82" s="66">
        <f>IF(P_tab_kom!V84=0," ",P_tab_kom!V84)</f>
        <v>36</v>
      </c>
      <c r="I82" s="66">
        <f>IF(P_tab_kom!W84=0," ",P_tab_kom!W84)</f>
        <v>363</v>
      </c>
      <c r="J82" s="66" t="str">
        <f>IF(P_tab_kom!X84=0," ",P_tab_kom!X84)</f>
        <v xml:space="preserve"> </v>
      </c>
      <c r="K82" s="66">
        <f>IF(P_tab_kom!Y84=0," ",P_tab_kom!Y84)</f>
        <v>4</v>
      </c>
      <c r="L82" s="66">
        <f>IF(P_tab_kom!Z84=0," ",P_tab_kom!Z84)</f>
        <v>17</v>
      </c>
      <c r="M82" s="66">
        <f>IF(P_tab_kom!AA84=0," ",P_tab_kom!AA84)</f>
        <v>88</v>
      </c>
      <c r="N82" s="66">
        <f>IF(P_tab_kom!AB84=0," ",P_tab_kom!AB84)</f>
        <v>64</v>
      </c>
      <c r="O82" s="66">
        <f>IF(P_tab_kom!AC84=0," ",P_tab_kom!AC84)</f>
        <v>747</v>
      </c>
    </row>
    <row r="83" spans="2:15" x14ac:dyDescent="0.2">
      <c r="B83" s="65" t="str">
        <f>IF(P_tab_kom!P85=0," ",P_tab_kom!P85)</f>
        <v>Holtålen</v>
      </c>
      <c r="C83" s="66">
        <f>IF(P_tab_kom!Q85=0," ",P_tab_kom!Q85)</f>
        <v>10</v>
      </c>
      <c r="D83" s="66">
        <f>IF(P_tab_kom!R85=0," ",P_tab_kom!R85)</f>
        <v>92</v>
      </c>
      <c r="E83" s="66" t="str">
        <f>IF(P_tab_kom!S85=0," ",P_tab_kom!S85)</f>
        <v xml:space="preserve"> </v>
      </c>
      <c r="F83" s="66">
        <f>IF(P_tab_kom!T85=0," ",P_tab_kom!T85)</f>
        <v>36</v>
      </c>
      <c r="G83" s="66" t="str">
        <f>IF(P_tab_kom!U85=0," ",P_tab_kom!U85)</f>
        <v xml:space="preserve"> </v>
      </c>
      <c r="H83" s="66">
        <f>IF(P_tab_kom!V85=0," ",P_tab_kom!V85)</f>
        <v>100</v>
      </c>
      <c r="I83" s="66">
        <f>IF(P_tab_kom!W85=0," ",P_tab_kom!W85)</f>
        <v>11</v>
      </c>
      <c r="J83" s="66">
        <f>IF(P_tab_kom!X85=0," ",P_tab_kom!X85)</f>
        <v>179</v>
      </c>
      <c r="K83" s="66" t="str">
        <f>IF(P_tab_kom!Y85=0," ",P_tab_kom!Y85)</f>
        <v xml:space="preserve"> </v>
      </c>
      <c r="L83" s="66">
        <f>IF(P_tab_kom!Z85=0," ",P_tab_kom!Z85)</f>
        <v>299</v>
      </c>
      <c r="M83" s="66">
        <f>IF(P_tab_kom!AA85=0," ",P_tab_kom!AA85)</f>
        <v>11</v>
      </c>
      <c r="N83" s="66">
        <f>IF(P_tab_kom!AB85=0," ",P_tab_kom!AB85)</f>
        <v>5</v>
      </c>
      <c r="O83" s="66">
        <f>IF(P_tab_kom!AC85=0," ",P_tab_kom!AC85)</f>
        <v>743</v>
      </c>
    </row>
    <row r="84" spans="2:15" x14ac:dyDescent="0.2">
      <c r="B84" s="65" t="str">
        <f>IF(P_tab_kom!P86=0," ",P_tab_kom!P86)</f>
        <v>Inderøy</v>
      </c>
      <c r="C84" s="66" t="str">
        <f>IF(P_tab_kom!Q86=0," ",P_tab_kom!Q86)</f>
        <v xml:space="preserve"> </v>
      </c>
      <c r="D84" s="66" t="str">
        <f>IF(P_tab_kom!R86=0," ",P_tab_kom!R86)</f>
        <v xml:space="preserve"> </v>
      </c>
      <c r="E84" s="66" t="str">
        <f>IF(P_tab_kom!S86=0," ",P_tab_kom!S86)</f>
        <v xml:space="preserve"> </v>
      </c>
      <c r="F84" s="66" t="str">
        <f>IF(P_tab_kom!T86=0," ",P_tab_kom!T86)</f>
        <v xml:space="preserve"> </v>
      </c>
      <c r="G84" s="66" t="str">
        <f>IF(P_tab_kom!U86=0," ",P_tab_kom!U86)</f>
        <v xml:space="preserve"> </v>
      </c>
      <c r="H84" s="66" t="str">
        <f>IF(P_tab_kom!V86=0," ",P_tab_kom!V86)</f>
        <v xml:space="preserve"> </v>
      </c>
      <c r="I84" s="66" t="str">
        <f>IF(P_tab_kom!W86=0," ",P_tab_kom!W86)</f>
        <v xml:space="preserve"> </v>
      </c>
      <c r="J84" s="66" t="str">
        <f>IF(P_tab_kom!X86=0," ",P_tab_kom!X86)</f>
        <v xml:space="preserve"> </v>
      </c>
      <c r="K84" s="66">
        <f>IF(P_tab_kom!Y86=0," ",P_tab_kom!Y86)</f>
        <v>170</v>
      </c>
      <c r="L84" s="66">
        <f>IF(P_tab_kom!Z86=0," ",P_tab_kom!Z86)</f>
        <v>72</v>
      </c>
      <c r="M84" s="66">
        <f>IF(P_tab_kom!AA86=0," ",P_tab_kom!AA86)</f>
        <v>181</v>
      </c>
      <c r="N84" s="66">
        <f>IF(P_tab_kom!AB86=0," ",P_tab_kom!AB86)</f>
        <v>316</v>
      </c>
      <c r="O84" s="66">
        <f>IF(P_tab_kom!AC86=0," ",P_tab_kom!AC86)</f>
        <v>739</v>
      </c>
    </row>
    <row r="85" spans="2:15" x14ac:dyDescent="0.2">
      <c r="B85" s="65" t="str">
        <f>IF(P_tab_kom!P87=0," ",P_tab_kom!P87)</f>
        <v>Dønna</v>
      </c>
      <c r="C85" s="66" t="str">
        <f>IF(P_tab_kom!Q87=0," ",P_tab_kom!Q87)</f>
        <v xml:space="preserve"> </v>
      </c>
      <c r="D85" s="66" t="str">
        <f>IF(P_tab_kom!R87=0," ",P_tab_kom!R87)</f>
        <v xml:space="preserve"> </v>
      </c>
      <c r="E85" s="66">
        <f>IF(P_tab_kom!S87=0," ",P_tab_kom!S87)</f>
        <v>100</v>
      </c>
      <c r="F85" s="66" t="str">
        <f>IF(P_tab_kom!T87=0," ",P_tab_kom!T87)</f>
        <v xml:space="preserve"> </v>
      </c>
      <c r="G85" s="66">
        <f>IF(P_tab_kom!U87=0," ",P_tab_kom!U87)</f>
        <v>137</v>
      </c>
      <c r="H85" s="66">
        <f>IF(P_tab_kom!V87=0," ",P_tab_kom!V87)</f>
        <v>58</v>
      </c>
      <c r="I85" s="66">
        <f>IF(P_tab_kom!W87=0," ",P_tab_kom!W87)</f>
        <v>49</v>
      </c>
      <c r="J85" s="66">
        <f>IF(P_tab_kom!X87=0," ",P_tab_kom!X87)</f>
        <v>56</v>
      </c>
      <c r="K85" s="66">
        <f>IF(P_tab_kom!Y87=0," ",P_tab_kom!Y87)</f>
        <v>43</v>
      </c>
      <c r="L85" s="66">
        <f>IF(P_tab_kom!Z87=0," ",P_tab_kom!Z87)</f>
        <v>125</v>
      </c>
      <c r="M85" s="66">
        <f>IF(P_tab_kom!AA87=0," ",P_tab_kom!AA87)</f>
        <v>100</v>
      </c>
      <c r="N85" s="66">
        <f>IF(P_tab_kom!AB87=0," ",P_tab_kom!AB87)</f>
        <v>48</v>
      </c>
      <c r="O85" s="66">
        <f>IF(P_tab_kom!AC87=0," ",P_tab_kom!AC87)</f>
        <v>716</v>
      </c>
    </row>
    <row r="86" spans="2:15" x14ac:dyDescent="0.2">
      <c r="B86" s="65" t="str">
        <f>IF(P_tab_kom!P88=0," ",P_tab_kom!P88)</f>
        <v>Stranda</v>
      </c>
      <c r="C86" s="66" t="str">
        <f>IF(P_tab_kom!Q88=0," ",P_tab_kom!Q88)</f>
        <v xml:space="preserve"> </v>
      </c>
      <c r="D86" s="66">
        <f>IF(P_tab_kom!R88=0," ",P_tab_kom!R88)</f>
        <v>3</v>
      </c>
      <c r="E86" s="66">
        <f>IF(P_tab_kom!S88=0," ",P_tab_kom!S88)</f>
        <v>75</v>
      </c>
      <c r="F86" s="66">
        <f>IF(P_tab_kom!T88=0," ",P_tab_kom!T88)</f>
        <v>78</v>
      </c>
      <c r="G86" s="66">
        <f>IF(P_tab_kom!U88=0," ",P_tab_kom!U88)</f>
        <v>126</v>
      </c>
      <c r="H86" s="66">
        <f>IF(P_tab_kom!V88=0," ",P_tab_kom!V88)</f>
        <v>13</v>
      </c>
      <c r="I86" s="66">
        <f>IF(P_tab_kom!W88=0," ",P_tab_kom!W88)</f>
        <v>162</v>
      </c>
      <c r="J86" s="66">
        <f>IF(P_tab_kom!X88=0," ",P_tab_kom!X88)</f>
        <v>12</v>
      </c>
      <c r="K86" s="66">
        <f>IF(P_tab_kom!Y88=0," ",P_tab_kom!Y88)</f>
        <v>43</v>
      </c>
      <c r="L86" s="66">
        <f>IF(P_tab_kom!Z88=0," ",P_tab_kom!Z88)</f>
        <v>111</v>
      </c>
      <c r="M86" s="66">
        <f>IF(P_tab_kom!AA88=0," ",P_tab_kom!AA88)</f>
        <v>29</v>
      </c>
      <c r="N86" s="66">
        <f>IF(P_tab_kom!AB88=0," ",P_tab_kom!AB88)</f>
        <v>57</v>
      </c>
      <c r="O86" s="66">
        <f>IF(P_tab_kom!AC88=0," ",P_tab_kom!AC88)</f>
        <v>709</v>
      </c>
    </row>
    <row r="87" spans="2:15" x14ac:dyDescent="0.2">
      <c r="B87" s="65" t="str">
        <f>IF(P_tab_kom!P89=0," ",P_tab_kom!P89)</f>
        <v>Stange</v>
      </c>
      <c r="C87" s="66">
        <f>IF(P_tab_kom!Q89=0," ",P_tab_kom!Q89)</f>
        <v>34</v>
      </c>
      <c r="D87" s="66">
        <f>IF(P_tab_kom!R89=0," ",P_tab_kom!R89)</f>
        <v>8</v>
      </c>
      <c r="E87" s="66">
        <f>IF(P_tab_kom!S89=0," ",P_tab_kom!S89)</f>
        <v>41</v>
      </c>
      <c r="F87" s="66">
        <f>IF(P_tab_kom!T89=0," ",P_tab_kom!T89)</f>
        <v>96</v>
      </c>
      <c r="G87" s="66">
        <f>IF(P_tab_kom!U89=0," ",P_tab_kom!U89)</f>
        <v>45</v>
      </c>
      <c r="H87" s="66">
        <f>IF(P_tab_kom!V89=0," ",P_tab_kom!V89)</f>
        <v>24</v>
      </c>
      <c r="I87" s="66">
        <f>IF(P_tab_kom!W89=0," ",P_tab_kom!W89)</f>
        <v>138</v>
      </c>
      <c r="J87" s="66">
        <f>IF(P_tab_kom!X89=0," ",P_tab_kom!X89)</f>
        <v>33</v>
      </c>
      <c r="K87" s="66">
        <f>IF(P_tab_kom!Y89=0," ",P_tab_kom!Y89)</f>
        <v>42</v>
      </c>
      <c r="L87" s="66">
        <f>IF(P_tab_kom!Z89=0," ",P_tab_kom!Z89)</f>
        <v>133</v>
      </c>
      <c r="M87" s="66">
        <f>IF(P_tab_kom!AA89=0," ",P_tab_kom!AA89)</f>
        <v>68</v>
      </c>
      <c r="N87" s="66">
        <f>IF(P_tab_kom!AB89=0," ",P_tab_kom!AB89)</f>
        <v>47</v>
      </c>
      <c r="O87" s="66">
        <f>IF(P_tab_kom!AC89=0," ",P_tab_kom!AC89)</f>
        <v>709</v>
      </c>
    </row>
    <row r="88" spans="2:15" x14ac:dyDescent="0.2">
      <c r="B88" s="65" t="str">
        <f>IF(P_tab_kom!P90=0," ",P_tab_kom!P90)</f>
        <v>Oppdal</v>
      </c>
      <c r="C88" s="66">
        <f>IF(P_tab_kom!Q90=0," ",P_tab_kom!Q90)</f>
        <v>60</v>
      </c>
      <c r="D88" s="66" t="str">
        <f>IF(P_tab_kom!R90=0," ",P_tab_kom!R90)</f>
        <v xml:space="preserve"> </v>
      </c>
      <c r="E88" s="66" t="str">
        <f>IF(P_tab_kom!S90=0," ",P_tab_kom!S90)</f>
        <v xml:space="preserve"> </v>
      </c>
      <c r="F88" s="66">
        <f>IF(P_tab_kom!T90=0," ",P_tab_kom!T90)</f>
        <v>86</v>
      </c>
      <c r="G88" s="66">
        <f>IF(P_tab_kom!U90=0," ",P_tab_kom!U90)</f>
        <v>7</v>
      </c>
      <c r="H88" s="66">
        <f>IF(P_tab_kom!V90=0," ",P_tab_kom!V90)</f>
        <v>80</v>
      </c>
      <c r="I88" s="66" t="str">
        <f>IF(P_tab_kom!W90=0," ",P_tab_kom!W90)</f>
        <v xml:space="preserve"> </v>
      </c>
      <c r="J88" s="66">
        <f>IF(P_tab_kom!X90=0," ",P_tab_kom!X90)</f>
        <v>11</v>
      </c>
      <c r="K88" s="66" t="str">
        <f>IF(P_tab_kom!Y90=0," ",P_tab_kom!Y90)</f>
        <v xml:space="preserve"> </v>
      </c>
      <c r="L88" s="66">
        <f>IF(P_tab_kom!Z90=0," ",P_tab_kom!Z90)</f>
        <v>210</v>
      </c>
      <c r="M88" s="66">
        <f>IF(P_tab_kom!AA90=0," ",P_tab_kom!AA90)</f>
        <v>125</v>
      </c>
      <c r="N88" s="66">
        <f>IF(P_tab_kom!AB90=0," ",P_tab_kom!AB90)</f>
        <v>118</v>
      </c>
      <c r="O88" s="66">
        <f>IF(P_tab_kom!AC90=0," ",P_tab_kom!AC90)</f>
        <v>697</v>
      </c>
    </row>
    <row r="89" spans="2:15" x14ac:dyDescent="0.2">
      <c r="B89" s="65" t="str">
        <f>IF(P_tab_kom!P91=0," ",P_tab_kom!P91)</f>
        <v>Meløy</v>
      </c>
      <c r="C89" s="66">
        <f>IF(P_tab_kom!Q91=0," ",P_tab_kom!Q91)</f>
        <v>71</v>
      </c>
      <c r="D89" s="66" t="str">
        <f>IF(P_tab_kom!R91=0," ",P_tab_kom!R91)</f>
        <v xml:space="preserve"> </v>
      </c>
      <c r="E89" s="66" t="str">
        <f>IF(P_tab_kom!S91=0," ",P_tab_kom!S91)</f>
        <v xml:space="preserve"> </v>
      </c>
      <c r="F89" s="66" t="str">
        <f>IF(P_tab_kom!T91=0," ",P_tab_kom!T91)</f>
        <v xml:space="preserve"> </v>
      </c>
      <c r="G89" s="66">
        <f>IF(P_tab_kom!U91=0," ",P_tab_kom!U91)</f>
        <v>120</v>
      </c>
      <c r="H89" s="66">
        <f>IF(P_tab_kom!V91=0," ",P_tab_kom!V91)</f>
        <v>48</v>
      </c>
      <c r="I89" s="66">
        <f>IF(P_tab_kom!W91=0," ",P_tab_kom!W91)</f>
        <v>47</v>
      </c>
      <c r="J89" s="66">
        <f>IF(P_tab_kom!X91=0," ",P_tab_kom!X91)</f>
        <v>35</v>
      </c>
      <c r="K89" s="66" t="str">
        <f>IF(P_tab_kom!Y91=0," ",P_tab_kom!Y91)</f>
        <v xml:space="preserve"> </v>
      </c>
      <c r="L89" s="66">
        <f>IF(P_tab_kom!Z91=0," ",P_tab_kom!Z91)</f>
        <v>51</v>
      </c>
      <c r="M89" s="66">
        <f>IF(P_tab_kom!AA91=0," ",P_tab_kom!AA91)</f>
        <v>102</v>
      </c>
      <c r="N89" s="66">
        <f>IF(P_tab_kom!AB91=0," ",P_tab_kom!AB91)</f>
        <v>217</v>
      </c>
      <c r="O89" s="66">
        <f>IF(P_tab_kom!AC91=0," ",P_tab_kom!AC91)</f>
        <v>691</v>
      </c>
    </row>
    <row r="90" spans="2:15" x14ac:dyDescent="0.2">
      <c r="B90" s="65" t="str">
        <f>IF(P_tab_kom!P92=0," ",P_tab_kom!P92)</f>
        <v>Stjørdal</v>
      </c>
      <c r="C90" s="66">
        <f>IF(P_tab_kom!Q92=0," ",P_tab_kom!Q92)</f>
        <v>20</v>
      </c>
      <c r="D90" s="66" t="str">
        <f>IF(P_tab_kom!R92=0," ",P_tab_kom!R92)</f>
        <v xml:space="preserve"> </v>
      </c>
      <c r="E90" s="66">
        <f>IF(P_tab_kom!S92=0," ",P_tab_kom!S92)</f>
        <v>91</v>
      </c>
      <c r="F90" s="66">
        <f>IF(P_tab_kom!T92=0," ",P_tab_kom!T92)</f>
        <v>52</v>
      </c>
      <c r="G90" s="66">
        <f>IF(P_tab_kom!U92=0," ",P_tab_kom!U92)</f>
        <v>3</v>
      </c>
      <c r="H90" s="66">
        <f>IF(P_tab_kom!V92=0," ",P_tab_kom!V92)</f>
        <v>76</v>
      </c>
      <c r="I90" s="66">
        <f>IF(P_tab_kom!W92=0," ",P_tab_kom!W92)</f>
        <v>32</v>
      </c>
      <c r="J90" s="66">
        <f>IF(P_tab_kom!X92=0," ",P_tab_kom!X92)</f>
        <v>9</v>
      </c>
      <c r="K90" s="66">
        <f>IF(P_tab_kom!Y92=0," ",P_tab_kom!Y92)</f>
        <v>32</v>
      </c>
      <c r="L90" s="66">
        <f>IF(P_tab_kom!Z92=0," ",P_tab_kom!Z92)</f>
        <v>105</v>
      </c>
      <c r="M90" s="66">
        <f>IF(P_tab_kom!AA92=0," ",P_tab_kom!AA92)</f>
        <v>97</v>
      </c>
      <c r="N90" s="66">
        <f>IF(P_tab_kom!AB92=0," ",P_tab_kom!AB92)</f>
        <v>159</v>
      </c>
      <c r="O90" s="66">
        <f>IF(P_tab_kom!AC92=0," ",P_tab_kom!AC92)</f>
        <v>676</v>
      </c>
    </row>
    <row r="91" spans="2:15" x14ac:dyDescent="0.2">
      <c r="B91" s="65" t="str">
        <f>IF(P_tab_kom!P93=0," ",P_tab_kom!P93)</f>
        <v>Lund</v>
      </c>
      <c r="C91" s="66">
        <f>IF(P_tab_kom!Q93=0," ",P_tab_kom!Q93)</f>
        <v>10</v>
      </c>
      <c r="D91" s="66">
        <f>IF(P_tab_kom!R93=0," ",P_tab_kom!R93)</f>
        <v>47</v>
      </c>
      <c r="E91" s="66">
        <f>IF(P_tab_kom!S93=0," ",P_tab_kom!S93)</f>
        <v>279</v>
      </c>
      <c r="F91" s="66">
        <f>IF(P_tab_kom!T93=0," ",P_tab_kom!T93)</f>
        <v>14</v>
      </c>
      <c r="G91" s="66">
        <f>IF(P_tab_kom!U93=0," ",P_tab_kom!U93)</f>
        <v>68</v>
      </c>
      <c r="H91" s="66">
        <f>IF(P_tab_kom!V93=0," ",P_tab_kom!V93)</f>
        <v>49</v>
      </c>
      <c r="I91" s="66">
        <f>IF(P_tab_kom!W93=0," ",P_tab_kom!W93)</f>
        <v>6</v>
      </c>
      <c r="J91" s="66" t="str">
        <f>IF(P_tab_kom!X93=0," ",P_tab_kom!X93)</f>
        <v xml:space="preserve"> </v>
      </c>
      <c r="K91" s="66">
        <f>IF(P_tab_kom!Y93=0," ",P_tab_kom!Y93)</f>
        <v>55</v>
      </c>
      <c r="L91" s="66">
        <f>IF(P_tab_kom!Z93=0," ",P_tab_kom!Z93)</f>
        <v>67</v>
      </c>
      <c r="M91" s="66">
        <f>IF(P_tab_kom!AA93=0," ",P_tab_kom!AA93)</f>
        <v>21</v>
      </c>
      <c r="N91" s="66">
        <f>IF(P_tab_kom!AB93=0," ",P_tab_kom!AB93)</f>
        <v>58</v>
      </c>
      <c r="O91" s="66">
        <f>IF(P_tab_kom!AC93=0," ",P_tab_kom!AC93)</f>
        <v>674</v>
      </c>
    </row>
    <row r="92" spans="2:15" x14ac:dyDescent="0.2">
      <c r="B92" s="65" t="str">
        <f>IF(P_tab_kom!P94=0," ",P_tab_kom!P94)</f>
        <v>Kvinnherad</v>
      </c>
      <c r="C92" s="66">
        <f>IF(P_tab_kom!Q94=0," ",P_tab_kom!Q94)</f>
        <v>49</v>
      </c>
      <c r="D92" s="66">
        <f>IF(P_tab_kom!R94=0," ",P_tab_kom!R94)</f>
        <v>41</v>
      </c>
      <c r="E92" s="66">
        <f>IF(P_tab_kom!S94=0," ",P_tab_kom!S94)</f>
        <v>8</v>
      </c>
      <c r="F92" s="66">
        <f>IF(P_tab_kom!T94=0," ",P_tab_kom!T94)</f>
        <v>10</v>
      </c>
      <c r="G92" s="66">
        <f>IF(P_tab_kom!U94=0," ",P_tab_kom!U94)</f>
        <v>8</v>
      </c>
      <c r="H92" s="66">
        <f>IF(P_tab_kom!V94=0," ",P_tab_kom!V94)</f>
        <v>5</v>
      </c>
      <c r="I92" s="66">
        <f>IF(P_tab_kom!W94=0," ",P_tab_kom!W94)</f>
        <v>35</v>
      </c>
      <c r="J92" s="66">
        <f>IF(P_tab_kom!X94=0," ",P_tab_kom!X94)</f>
        <v>35</v>
      </c>
      <c r="K92" s="66">
        <f>IF(P_tab_kom!Y94=0," ",P_tab_kom!Y94)</f>
        <v>85</v>
      </c>
      <c r="L92" s="66">
        <f>IF(P_tab_kom!Z94=0," ",P_tab_kom!Z94)</f>
        <v>230</v>
      </c>
      <c r="M92" s="66">
        <f>IF(P_tab_kom!AA94=0," ",P_tab_kom!AA94)</f>
        <v>108</v>
      </c>
      <c r="N92" s="66">
        <f>IF(P_tab_kom!AB94=0," ",P_tab_kom!AB94)</f>
        <v>42</v>
      </c>
      <c r="O92" s="66">
        <f>IF(P_tab_kom!AC94=0," ",P_tab_kom!AC94)</f>
        <v>656</v>
      </c>
    </row>
    <row r="93" spans="2:15" x14ac:dyDescent="0.2">
      <c r="B93" s="65" t="str">
        <f>IF(P_tab_kom!P95=0," ",P_tab_kom!P95)</f>
        <v>Bygland</v>
      </c>
      <c r="C93" s="66" t="str">
        <f>IF(P_tab_kom!Q95=0," ",P_tab_kom!Q95)</f>
        <v xml:space="preserve"> </v>
      </c>
      <c r="D93" s="66" t="str">
        <f>IF(P_tab_kom!R95=0," ",P_tab_kom!R95)</f>
        <v xml:space="preserve"> </v>
      </c>
      <c r="E93" s="66" t="str">
        <f>IF(P_tab_kom!S95=0," ",P_tab_kom!S95)</f>
        <v xml:space="preserve"> </v>
      </c>
      <c r="F93" s="66">
        <f>IF(P_tab_kom!T95=0," ",P_tab_kom!T95)</f>
        <v>142</v>
      </c>
      <c r="G93" s="66">
        <f>IF(P_tab_kom!U95=0," ",P_tab_kom!U95)</f>
        <v>205</v>
      </c>
      <c r="H93" s="66">
        <f>IF(P_tab_kom!V95=0," ",P_tab_kom!V95)</f>
        <v>26</v>
      </c>
      <c r="I93" s="66">
        <f>IF(P_tab_kom!W95=0," ",P_tab_kom!W95)</f>
        <v>35</v>
      </c>
      <c r="J93" s="66">
        <f>IF(P_tab_kom!X95=0," ",P_tab_kom!X95)</f>
        <v>30</v>
      </c>
      <c r="K93" s="66">
        <f>IF(P_tab_kom!Y95=0," ",P_tab_kom!Y95)</f>
        <v>20</v>
      </c>
      <c r="L93" s="66">
        <f>IF(P_tab_kom!Z95=0," ",P_tab_kom!Z95)</f>
        <v>80</v>
      </c>
      <c r="M93" s="66">
        <f>IF(P_tab_kom!AA95=0," ",P_tab_kom!AA95)</f>
        <v>58</v>
      </c>
      <c r="N93" s="66">
        <f>IF(P_tab_kom!AB95=0," ",P_tab_kom!AB95)</f>
        <v>51</v>
      </c>
      <c r="O93" s="66">
        <f>IF(P_tab_kom!AC95=0," ",P_tab_kom!AC95)</f>
        <v>647</v>
      </c>
    </row>
    <row r="94" spans="2:15" x14ac:dyDescent="0.2">
      <c r="B94" s="65" t="str">
        <f>IF(P_tab_kom!P96=0," ",P_tab_kom!P96)</f>
        <v>Modum</v>
      </c>
      <c r="C94" s="66">
        <f>IF(P_tab_kom!Q96=0," ",P_tab_kom!Q96)</f>
        <v>10</v>
      </c>
      <c r="D94" s="66">
        <f>IF(P_tab_kom!R96=0," ",P_tab_kom!R96)</f>
        <v>238</v>
      </c>
      <c r="E94" s="66" t="str">
        <f>IF(P_tab_kom!S96=0," ",P_tab_kom!S96)</f>
        <v xml:space="preserve"> </v>
      </c>
      <c r="F94" s="66">
        <f>IF(P_tab_kom!T96=0," ",P_tab_kom!T96)</f>
        <v>7</v>
      </c>
      <c r="G94" s="66" t="str">
        <f>IF(P_tab_kom!U96=0," ",P_tab_kom!U96)</f>
        <v xml:space="preserve"> </v>
      </c>
      <c r="H94" s="66" t="str">
        <f>IF(P_tab_kom!V96=0," ",P_tab_kom!V96)</f>
        <v xml:space="preserve"> </v>
      </c>
      <c r="I94" s="66" t="str">
        <f>IF(P_tab_kom!W96=0," ",P_tab_kom!W96)</f>
        <v xml:space="preserve"> </v>
      </c>
      <c r="J94" s="66">
        <f>IF(P_tab_kom!X96=0," ",P_tab_kom!X96)</f>
        <v>4</v>
      </c>
      <c r="K94" s="66" t="str">
        <f>IF(P_tab_kom!Y96=0," ",P_tab_kom!Y96)</f>
        <v xml:space="preserve"> </v>
      </c>
      <c r="L94" s="66">
        <f>IF(P_tab_kom!Z96=0," ",P_tab_kom!Z96)</f>
        <v>381</v>
      </c>
      <c r="M94" s="66">
        <f>IF(P_tab_kom!AA96=0," ",P_tab_kom!AA96)</f>
        <v>5</v>
      </c>
      <c r="N94" s="66" t="str">
        <f>IF(P_tab_kom!AB96=0," ",P_tab_kom!AB96)</f>
        <v xml:space="preserve"> </v>
      </c>
      <c r="O94" s="66">
        <f>IF(P_tab_kom!AC96=0," ",P_tab_kom!AC96)</f>
        <v>645</v>
      </c>
    </row>
    <row r="95" spans="2:15" x14ac:dyDescent="0.2">
      <c r="B95" s="65" t="str">
        <f>IF(P_tab_kom!P97=0," ",P_tab_kom!P97)</f>
        <v>Flekkefjord</v>
      </c>
      <c r="C95" s="66">
        <f>IF(P_tab_kom!Q97=0," ",P_tab_kom!Q97)</f>
        <v>32</v>
      </c>
      <c r="D95" s="66">
        <f>IF(P_tab_kom!R97=0," ",P_tab_kom!R97)</f>
        <v>73</v>
      </c>
      <c r="E95" s="66">
        <f>IF(P_tab_kom!S97=0," ",P_tab_kom!S97)</f>
        <v>5</v>
      </c>
      <c r="F95" s="66" t="str">
        <f>IF(P_tab_kom!T97=0," ",P_tab_kom!T97)</f>
        <v xml:space="preserve"> </v>
      </c>
      <c r="G95" s="66" t="str">
        <f>IF(P_tab_kom!U97=0," ",P_tab_kom!U97)</f>
        <v xml:space="preserve"> </v>
      </c>
      <c r="H95" s="66">
        <f>IF(P_tab_kom!V97=0," ",P_tab_kom!V97)</f>
        <v>167</v>
      </c>
      <c r="I95" s="66">
        <f>IF(P_tab_kom!W97=0," ",P_tab_kom!W97)</f>
        <v>5</v>
      </c>
      <c r="J95" s="66">
        <f>IF(P_tab_kom!X97=0," ",P_tab_kom!X97)</f>
        <v>40</v>
      </c>
      <c r="K95" s="66">
        <f>IF(P_tab_kom!Y97=0," ",P_tab_kom!Y97)</f>
        <v>68</v>
      </c>
      <c r="L95" s="66">
        <f>IF(P_tab_kom!Z97=0," ",P_tab_kom!Z97)</f>
        <v>30</v>
      </c>
      <c r="M95" s="66">
        <f>IF(P_tab_kom!AA97=0," ",P_tab_kom!AA97)</f>
        <v>21</v>
      </c>
      <c r="N95" s="66">
        <f>IF(P_tab_kom!AB97=0," ",P_tab_kom!AB97)</f>
        <v>195</v>
      </c>
      <c r="O95" s="66">
        <f>IF(P_tab_kom!AC97=0," ",P_tab_kom!AC97)</f>
        <v>636</v>
      </c>
    </row>
    <row r="96" spans="2:15" x14ac:dyDescent="0.2">
      <c r="B96" s="65" t="str">
        <f>IF(P_tab_kom!P98=0," ",P_tab_kom!P98)</f>
        <v>Melhus</v>
      </c>
      <c r="C96" s="66">
        <f>IF(P_tab_kom!Q98=0," ",P_tab_kom!Q98)</f>
        <v>20</v>
      </c>
      <c r="D96" s="66" t="str">
        <f>IF(P_tab_kom!R98=0," ",P_tab_kom!R98)</f>
        <v xml:space="preserve"> </v>
      </c>
      <c r="E96" s="66">
        <f>IF(P_tab_kom!S98=0," ",P_tab_kom!S98)</f>
        <v>150</v>
      </c>
      <c r="F96" s="66">
        <f>IF(P_tab_kom!T98=0," ",P_tab_kom!T98)</f>
        <v>40</v>
      </c>
      <c r="G96" s="66" t="str">
        <f>IF(P_tab_kom!U98=0," ",P_tab_kom!U98)</f>
        <v xml:space="preserve"> </v>
      </c>
      <c r="H96" s="66">
        <f>IF(P_tab_kom!V98=0," ",P_tab_kom!V98)</f>
        <v>124</v>
      </c>
      <c r="I96" s="66">
        <f>IF(P_tab_kom!W98=0," ",P_tab_kom!W98)</f>
        <v>50</v>
      </c>
      <c r="J96" s="66">
        <f>IF(P_tab_kom!X98=0," ",P_tab_kom!X98)</f>
        <v>42</v>
      </c>
      <c r="K96" s="66">
        <f>IF(P_tab_kom!Y98=0," ",P_tab_kom!Y98)</f>
        <v>30</v>
      </c>
      <c r="L96" s="66">
        <f>IF(P_tab_kom!Z98=0," ",P_tab_kom!Z98)</f>
        <v>17</v>
      </c>
      <c r="M96" s="66">
        <f>IF(P_tab_kom!AA98=0," ",P_tab_kom!AA98)</f>
        <v>28</v>
      </c>
      <c r="N96" s="66">
        <f>IF(P_tab_kom!AB98=0," ",P_tab_kom!AB98)</f>
        <v>117</v>
      </c>
      <c r="O96" s="66">
        <f>IF(P_tab_kom!AC98=0," ",P_tab_kom!AC98)</f>
        <v>618</v>
      </c>
    </row>
    <row r="97" spans="2:15" x14ac:dyDescent="0.2">
      <c r="B97" s="65" t="str">
        <f>IF(P_tab_kom!P99=0," ",P_tab_kom!P99)</f>
        <v>Hadsel</v>
      </c>
      <c r="C97" s="66">
        <f>IF(P_tab_kom!Q99=0," ",P_tab_kom!Q99)</f>
        <v>42</v>
      </c>
      <c r="D97" s="66">
        <f>IF(P_tab_kom!R99=0," ",P_tab_kom!R99)</f>
        <v>35</v>
      </c>
      <c r="E97" s="66">
        <f>IF(P_tab_kom!S99=0," ",P_tab_kom!S99)</f>
        <v>90</v>
      </c>
      <c r="F97" s="66">
        <f>IF(P_tab_kom!T99=0," ",P_tab_kom!T99)</f>
        <v>16</v>
      </c>
      <c r="G97" s="66">
        <f>IF(P_tab_kom!U99=0," ",P_tab_kom!U99)</f>
        <v>16</v>
      </c>
      <c r="H97" s="66" t="str">
        <f>IF(P_tab_kom!V99=0," ",P_tab_kom!V99)</f>
        <v xml:space="preserve"> </v>
      </c>
      <c r="I97" s="66" t="str">
        <f>IF(P_tab_kom!W99=0," ",P_tab_kom!W99)</f>
        <v xml:space="preserve"> </v>
      </c>
      <c r="J97" s="66">
        <f>IF(P_tab_kom!X99=0," ",P_tab_kom!X99)</f>
        <v>101</v>
      </c>
      <c r="K97" s="66">
        <f>IF(P_tab_kom!Y99=0," ",P_tab_kom!Y99)</f>
        <v>178</v>
      </c>
      <c r="L97" s="66">
        <f>IF(P_tab_kom!Z99=0," ",P_tab_kom!Z99)</f>
        <v>4</v>
      </c>
      <c r="M97" s="66">
        <f>IF(P_tab_kom!AA99=0," ",P_tab_kom!AA99)</f>
        <v>78</v>
      </c>
      <c r="N97" s="66">
        <f>IF(P_tab_kom!AB99=0," ",P_tab_kom!AB99)</f>
        <v>53</v>
      </c>
      <c r="O97" s="66">
        <f>IF(P_tab_kom!AC99=0," ",P_tab_kom!AC99)</f>
        <v>613</v>
      </c>
    </row>
    <row r="98" spans="2:15" x14ac:dyDescent="0.2">
      <c r="B98" s="65" t="str">
        <f>IF(P_tab_kom!P100=0," ",P_tab_kom!P100)</f>
        <v>Brønnøy</v>
      </c>
      <c r="C98" s="66">
        <f>IF(P_tab_kom!Q100=0," ",P_tab_kom!Q100)</f>
        <v>228</v>
      </c>
      <c r="D98" s="66">
        <f>IF(P_tab_kom!R100=0," ",P_tab_kom!R100)</f>
        <v>95</v>
      </c>
      <c r="E98" s="66">
        <f>IF(P_tab_kom!S100=0," ",P_tab_kom!S100)</f>
        <v>81</v>
      </c>
      <c r="F98" s="66">
        <f>IF(P_tab_kom!T100=0," ",P_tab_kom!T100)</f>
        <v>103</v>
      </c>
      <c r="G98" s="66" t="str">
        <f>IF(P_tab_kom!U100=0," ",P_tab_kom!U100)</f>
        <v xml:space="preserve"> </v>
      </c>
      <c r="H98" s="66">
        <f>IF(P_tab_kom!V100=0," ",P_tab_kom!V100)</f>
        <v>4</v>
      </c>
      <c r="I98" s="66">
        <f>IF(P_tab_kom!W100=0," ",P_tab_kom!W100)</f>
        <v>71</v>
      </c>
      <c r="J98" s="66">
        <f>IF(P_tab_kom!X100=0," ",P_tab_kom!X100)</f>
        <v>22</v>
      </c>
      <c r="K98" s="66" t="str">
        <f>IF(P_tab_kom!Y100=0," ",P_tab_kom!Y100)</f>
        <v xml:space="preserve"> </v>
      </c>
      <c r="L98" s="66" t="str">
        <f>IF(P_tab_kom!Z100=0," ",P_tab_kom!Z100)</f>
        <v xml:space="preserve"> </v>
      </c>
      <c r="M98" s="66">
        <f>IF(P_tab_kom!AA100=0," ",P_tab_kom!AA100)</f>
        <v>4</v>
      </c>
      <c r="N98" s="66" t="str">
        <f>IF(P_tab_kom!AB100=0," ",P_tab_kom!AB100)</f>
        <v xml:space="preserve"> </v>
      </c>
      <c r="O98" s="66">
        <f>IF(P_tab_kom!AC100=0," ",P_tab_kom!AC100)</f>
        <v>608</v>
      </c>
    </row>
    <row r="99" spans="2:15" x14ac:dyDescent="0.2">
      <c r="B99" s="65" t="str">
        <f>IF(P_tab_kom!P101=0," ",P_tab_kom!P101)</f>
        <v>Hemne</v>
      </c>
      <c r="C99" s="66" t="str">
        <f>IF(P_tab_kom!Q101=0," ",P_tab_kom!Q101)</f>
        <v xml:space="preserve"> </v>
      </c>
      <c r="D99" s="66" t="str">
        <f>IF(P_tab_kom!R101=0," ",P_tab_kom!R101)</f>
        <v xml:space="preserve"> </v>
      </c>
      <c r="E99" s="66" t="str">
        <f>IF(P_tab_kom!S101=0," ",P_tab_kom!S101)</f>
        <v xml:space="preserve"> </v>
      </c>
      <c r="F99" s="66">
        <f>IF(P_tab_kom!T101=0," ",P_tab_kom!T101)</f>
        <v>75</v>
      </c>
      <c r="G99" s="66">
        <f>IF(P_tab_kom!U101=0," ",P_tab_kom!U101)</f>
        <v>50</v>
      </c>
      <c r="H99" s="66" t="str">
        <f>IF(P_tab_kom!V101=0," ",P_tab_kom!V101)</f>
        <v xml:space="preserve"> </v>
      </c>
      <c r="I99" s="66" t="str">
        <f>IF(P_tab_kom!W101=0," ",P_tab_kom!W101)</f>
        <v xml:space="preserve"> </v>
      </c>
      <c r="J99" s="66">
        <f>IF(P_tab_kom!X101=0," ",P_tab_kom!X101)</f>
        <v>55</v>
      </c>
      <c r="K99" s="66">
        <f>IF(P_tab_kom!Y101=0," ",P_tab_kom!Y101)</f>
        <v>6</v>
      </c>
      <c r="L99" s="66">
        <f>IF(P_tab_kom!Z101=0," ",P_tab_kom!Z101)</f>
        <v>50</v>
      </c>
      <c r="M99" s="66">
        <f>IF(P_tab_kom!AA101=0," ",P_tab_kom!AA101)</f>
        <v>113</v>
      </c>
      <c r="N99" s="66">
        <f>IF(P_tab_kom!AB101=0," ",P_tab_kom!AB101)</f>
        <v>228</v>
      </c>
      <c r="O99" s="66">
        <f>IF(P_tab_kom!AC101=0," ",P_tab_kom!AC101)</f>
        <v>577</v>
      </c>
    </row>
    <row r="100" spans="2:15" x14ac:dyDescent="0.2">
      <c r="B100" s="65" t="str">
        <f>IF(P_tab_kom!P102=0," ",P_tab_kom!P102)</f>
        <v>Rindal</v>
      </c>
      <c r="C100" s="66">
        <f>IF(P_tab_kom!Q102=0," ",P_tab_kom!Q102)</f>
        <v>78</v>
      </c>
      <c r="D100" s="66">
        <f>IF(P_tab_kom!R102=0," ",P_tab_kom!R102)</f>
        <v>11</v>
      </c>
      <c r="E100" s="66">
        <f>IF(P_tab_kom!S102=0," ",P_tab_kom!S102)</f>
        <v>8</v>
      </c>
      <c r="F100" s="66">
        <f>IF(P_tab_kom!T102=0," ",P_tab_kom!T102)</f>
        <v>87</v>
      </c>
      <c r="G100" s="66">
        <f>IF(P_tab_kom!U102=0," ",P_tab_kom!U102)</f>
        <v>89</v>
      </c>
      <c r="H100" s="66">
        <f>IF(P_tab_kom!V102=0," ",P_tab_kom!V102)</f>
        <v>170</v>
      </c>
      <c r="I100" s="66">
        <f>IF(P_tab_kom!W102=0," ",P_tab_kom!W102)</f>
        <v>50</v>
      </c>
      <c r="J100" s="66">
        <f>IF(P_tab_kom!X102=0," ",P_tab_kom!X102)</f>
        <v>30</v>
      </c>
      <c r="K100" s="66" t="str">
        <f>IF(P_tab_kom!Y102=0," ",P_tab_kom!Y102)</f>
        <v xml:space="preserve"> </v>
      </c>
      <c r="L100" s="66">
        <f>IF(P_tab_kom!Z102=0," ",P_tab_kom!Z102)</f>
        <v>40</v>
      </c>
      <c r="M100" s="66">
        <f>IF(P_tab_kom!AA102=0," ",P_tab_kom!AA102)</f>
        <v>8</v>
      </c>
      <c r="N100" s="66" t="str">
        <f>IF(P_tab_kom!AB102=0," ",P_tab_kom!AB102)</f>
        <v xml:space="preserve"> </v>
      </c>
      <c r="O100" s="66">
        <f>IF(P_tab_kom!AC102=0," ",P_tab_kom!AC102)</f>
        <v>571</v>
      </c>
    </row>
    <row r="101" spans="2:15" x14ac:dyDescent="0.2">
      <c r="B101" s="65" t="str">
        <f>IF(P_tab_kom!P103=0," ",P_tab_kom!P103)</f>
        <v>Lierne</v>
      </c>
      <c r="C101" s="66">
        <f>IF(P_tab_kom!Q103=0," ",P_tab_kom!Q103)</f>
        <v>45</v>
      </c>
      <c r="D101" s="66" t="str">
        <f>IF(P_tab_kom!R103=0," ",P_tab_kom!R103)</f>
        <v xml:space="preserve"> </v>
      </c>
      <c r="E101" s="66" t="str">
        <f>IF(P_tab_kom!S103=0," ",P_tab_kom!S103)</f>
        <v xml:space="preserve"> </v>
      </c>
      <c r="F101" s="66">
        <f>IF(P_tab_kom!T103=0," ",P_tab_kom!T103)</f>
        <v>20</v>
      </c>
      <c r="G101" s="66">
        <f>IF(P_tab_kom!U103=0," ",P_tab_kom!U103)</f>
        <v>211</v>
      </c>
      <c r="H101" s="66" t="str">
        <f>IF(P_tab_kom!V103=0," ",P_tab_kom!V103)</f>
        <v xml:space="preserve"> </v>
      </c>
      <c r="I101" s="66">
        <f>IF(P_tab_kom!W103=0," ",P_tab_kom!W103)</f>
        <v>60</v>
      </c>
      <c r="J101" s="66">
        <f>IF(P_tab_kom!X103=0," ",P_tab_kom!X103)</f>
        <v>95</v>
      </c>
      <c r="K101" s="66" t="str">
        <f>IF(P_tab_kom!Y103=0," ",P_tab_kom!Y103)</f>
        <v xml:space="preserve"> </v>
      </c>
      <c r="L101" s="66">
        <f>IF(P_tab_kom!Z103=0," ",P_tab_kom!Z103)</f>
        <v>12</v>
      </c>
      <c r="M101" s="66">
        <f>IF(P_tab_kom!AA103=0," ",P_tab_kom!AA103)</f>
        <v>96</v>
      </c>
      <c r="N101" s="66">
        <f>IF(P_tab_kom!AB103=0," ",P_tab_kom!AB103)</f>
        <v>15</v>
      </c>
      <c r="O101" s="66">
        <f>IF(P_tab_kom!AC103=0," ",P_tab_kom!AC103)</f>
        <v>554</v>
      </c>
    </row>
    <row r="102" spans="2:15" x14ac:dyDescent="0.2">
      <c r="B102" s="65" t="str">
        <f>IF(P_tab_kom!P104=0," ",P_tab_kom!P104)</f>
        <v>Målselv</v>
      </c>
      <c r="C102" s="66" t="str">
        <f>IF(P_tab_kom!Q104=0," ",P_tab_kom!Q104)</f>
        <v xml:space="preserve"> </v>
      </c>
      <c r="D102" s="66" t="str">
        <f>IF(P_tab_kom!R104=0," ",P_tab_kom!R104)</f>
        <v xml:space="preserve"> </v>
      </c>
      <c r="E102" s="66" t="str">
        <f>IF(P_tab_kom!S104=0," ",P_tab_kom!S104)</f>
        <v xml:space="preserve"> </v>
      </c>
      <c r="F102" s="66">
        <f>IF(P_tab_kom!T104=0," ",P_tab_kom!T104)</f>
        <v>106</v>
      </c>
      <c r="G102" s="66" t="str">
        <f>IF(P_tab_kom!U104=0," ",P_tab_kom!U104)</f>
        <v xml:space="preserve"> </v>
      </c>
      <c r="H102" s="66" t="str">
        <f>IF(P_tab_kom!V104=0," ",P_tab_kom!V104)</f>
        <v xml:space="preserve"> </v>
      </c>
      <c r="I102" s="66">
        <f>IF(P_tab_kom!W104=0," ",P_tab_kom!W104)</f>
        <v>99</v>
      </c>
      <c r="J102" s="66" t="str">
        <f>IF(P_tab_kom!X104=0," ",P_tab_kom!X104)</f>
        <v xml:space="preserve"> </v>
      </c>
      <c r="K102" s="66">
        <f>IF(P_tab_kom!Y104=0," ",P_tab_kom!Y104)</f>
        <v>200</v>
      </c>
      <c r="L102" s="66" t="str">
        <f>IF(P_tab_kom!Z104=0," ",P_tab_kom!Z104)</f>
        <v xml:space="preserve"> </v>
      </c>
      <c r="M102" s="66" t="str">
        <f>IF(P_tab_kom!AA104=0," ",P_tab_kom!AA104)</f>
        <v xml:space="preserve"> </v>
      </c>
      <c r="N102" s="66">
        <f>IF(P_tab_kom!AB104=0," ",P_tab_kom!AB104)</f>
        <v>149</v>
      </c>
      <c r="O102" s="66">
        <f>IF(P_tab_kom!AC104=0," ",P_tab_kom!AC104)</f>
        <v>554</v>
      </c>
    </row>
    <row r="103" spans="2:15" x14ac:dyDescent="0.2">
      <c r="B103" s="65" t="str">
        <f>IF(P_tab_kom!P105=0," ",P_tab_kom!P105)</f>
        <v>Askim</v>
      </c>
      <c r="C103" s="66">
        <f>IF(P_tab_kom!Q105=0," ",P_tab_kom!Q105)</f>
        <v>49</v>
      </c>
      <c r="D103" s="66">
        <f>IF(P_tab_kom!R105=0," ",P_tab_kom!R105)</f>
        <v>30</v>
      </c>
      <c r="E103" s="66" t="str">
        <f>IF(P_tab_kom!S105=0," ",P_tab_kom!S105)</f>
        <v xml:space="preserve"> </v>
      </c>
      <c r="F103" s="66">
        <f>IF(P_tab_kom!T105=0," ",P_tab_kom!T105)</f>
        <v>110</v>
      </c>
      <c r="G103" s="66" t="str">
        <f>IF(P_tab_kom!U105=0," ",P_tab_kom!U105)</f>
        <v xml:space="preserve"> </v>
      </c>
      <c r="H103" s="66">
        <f>IF(P_tab_kom!V105=0," ",P_tab_kom!V105)</f>
        <v>196</v>
      </c>
      <c r="I103" s="66">
        <f>IF(P_tab_kom!W105=0," ",P_tab_kom!W105)</f>
        <v>49</v>
      </c>
      <c r="J103" s="66">
        <f>IF(P_tab_kom!X105=0," ",P_tab_kom!X105)</f>
        <v>8</v>
      </c>
      <c r="K103" s="66">
        <f>IF(P_tab_kom!Y105=0," ",P_tab_kom!Y105)</f>
        <v>63</v>
      </c>
      <c r="L103" s="66" t="str">
        <f>IF(P_tab_kom!Z105=0," ",P_tab_kom!Z105)</f>
        <v xml:space="preserve"> </v>
      </c>
      <c r="M103" s="66" t="str">
        <f>IF(P_tab_kom!AA105=0," ",P_tab_kom!AA105)</f>
        <v xml:space="preserve"> </v>
      </c>
      <c r="N103" s="66">
        <f>IF(P_tab_kom!AB105=0," ",P_tab_kom!AB105)</f>
        <v>48</v>
      </c>
      <c r="O103" s="66">
        <f>IF(P_tab_kom!AC105=0," ",P_tab_kom!AC105)</f>
        <v>553</v>
      </c>
    </row>
    <row r="104" spans="2:15" x14ac:dyDescent="0.2">
      <c r="B104" s="65" t="str">
        <f>IF(P_tab_kom!P106=0," ",P_tab_kom!P106)</f>
        <v>Sør-Varanger</v>
      </c>
      <c r="C104" s="66">
        <f>IF(P_tab_kom!Q106=0," ",P_tab_kom!Q106)</f>
        <v>35</v>
      </c>
      <c r="D104" s="66">
        <f>IF(P_tab_kom!R106=0," ",P_tab_kom!R106)</f>
        <v>40</v>
      </c>
      <c r="E104" s="66">
        <f>IF(P_tab_kom!S106=0," ",P_tab_kom!S106)</f>
        <v>189</v>
      </c>
      <c r="F104" s="66">
        <f>IF(P_tab_kom!T106=0," ",P_tab_kom!T106)</f>
        <v>30</v>
      </c>
      <c r="G104" s="66" t="str">
        <f>IF(P_tab_kom!U106=0," ",P_tab_kom!U106)</f>
        <v xml:space="preserve"> </v>
      </c>
      <c r="H104" s="66" t="str">
        <f>IF(P_tab_kom!V106=0," ",P_tab_kom!V106)</f>
        <v xml:space="preserve"> </v>
      </c>
      <c r="I104" s="66" t="str">
        <f>IF(P_tab_kom!W106=0," ",P_tab_kom!W106)</f>
        <v xml:space="preserve"> </v>
      </c>
      <c r="J104" s="66" t="str">
        <f>IF(P_tab_kom!X106=0," ",P_tab_kom!X106)</f>
        <v xml:space="preserve"> </v>
      </c>
      <c r="K104" s="66">
        <f>IF(P_tab_kom!Y106=0," ",P_tab_kom!Y106)</f>
        <v>250</v>
      </c>
      <c r="L104" s="66" t="str">
        <f>IF(P_tab_kom!Z106=0," ",P_tab_kom!Z106)</f>
        <v xml:space="preserve"> </v>
      </c>
      <c r="M104" s="66" t="str">
        <f>IF(P_tab_kom!AA106=0," ",P_tab_kom!AA106)</f>
        <v xml:space="preserve"> </v>
      </c>
      <c r="N104" s="66" t="str">
        <f>IF(P_tab_kom!AB106=0," ",P_tab_kom!AB106)</f>
        <v xml:space="preserve"> </v>
      </c>
      <c r="O104" s="66">
        <f>IF(P_tab_kom!AC106=0," ",P_tab_kom!AC106)</f>
        <v>544</v>
      </c>
    </row>
    <row r="105" spans="2:15" x14ac:dyDescent="0.2">
      <c r="B105" s="65" t="str">
        <f>IF(P_tab_kom!P107=0," ",P_tab_kom!P107)</f>
        <v>Farsund</v>
      </c>
      <c r="C105" s="66">
        <f>IF(P_tab_kom!Q107=0," ",P_tab_kom!Q107)</f>
        <v>4</v>
      </c>
      <c r="D105" s="66">
        <f>IF(P_tab_kom!R107=0," ",P_tab_kom!R107)</f>
        <v>47</v>
      </c>
      <c r="E105" s="66">
        <f>IF(P_tab_kom!S107=0," ",P_tab_kom!S107)</f>
        <v>43</v>
      </c>
      <c r="F105" s="66" t="str">
        <f>IF(P_tab_kom!T107=0," ",P_tab_kom!T107)</f>
        <v xml:space="preserve"> </v>
      </c>
      <c r="G105" s="66">
        <f>IF(P_tab_kom!U107=0," ",P_tab_kom!U107)</f>
        <v>20</v>
      </c>
      <c r="H105" s="66">
        <f>IF(P_tab_kom!V107=0," ",P_tab_kom!V107)</f>
        <v>20</v>
      </c>
      <c r="I105" s="66">
        <f>IF(P_tab_kom!W107=0," ",P_tab_kom!W107)</f>
        <v>63</v>
      </c>
      <c r="J105" s="66">
        <f>IF(P_tab_kom!X107=0," ",P_tab_kom!X107)</f>
        <v>110</v>
      </c>
      <c r="K105" s="66">
        <f>IF(P_tab_kom!Y107=0," ",P_tab_kom!Y107)</f>
        <v>65</v>
      </c>
      <c r="L105" s="66">
        <f>IF(P_tab_kom!Z107=0," ",P_tab_kom!Z107)</f>
        <v>21</v>
      </c>
      <c r="M105" s="66">
        <f>IF(P_tab_kom!AA107=0," ",P_tab_kom!AA107)</f>
        <v>78</v>
      </c>
      <c r="N105" s="66">
        <f>IF(P_tab_kom!AB107=0," ",P_tab_kom!AB107)</f>
        <v>73</v>
      </c>
      <c r="O105" s="66">
        <f>IF(P_tab_kom!AC107=0," ",P_tab_kom!AC107)</f>
        <v>544</v>
      </c>
    </row>
    <row r="106" spans="2:15" x14ac:dyDescent="0.2">
      <c r="B106" s="65" t="str">
        <f>IF(P_tab_kom!P108=0," ",P_tab_kom!P108)</f>
        <v>Sel</v>
      </c>
      <c r="C106" s="66" t="str">
        <f>IF(P_tab_kom!Q108=0," ",P_tab_kom!Q108)</f>
        <v xml:space="preserve"> </v>
      </c>
      <c r="D106" s="66">
        <f>IF(P_tab_kom!R108=0," ",P_tab_kom!R108)</f>
        <v>65</v>
      </c>
      <c r="E106" s="66">
        <f>IF(P_tab_kom!S108=0," ",P_tab_kom!S108)</f>
        <v>104</v>
      </c>
      <c r="F106" s="66">
        <f>IF(P_tab_kom!T108=0," ",P_tab_kom!T108)</f>
        <v>28</v>
      </c>
      <c r="G106" s="66">
        <f>IF(P_tab_kom!U108=0," ",P_tab_kom!U108)</f>
        <v>62</v>
      </c>
      <c r="H106" s="66">
        <f>IF(P_tab_kom!V108=0," ",P_tab_kom!V108)</f>
        <v>35</v>
      </c>
      <c r="I106" s="66">
        <f>IF(P_tab_kom!W108=0," ",P_tab_kom!W108)</f>
        <v>70</v>
      </c>
      <c r="J106" s="66">
        <f>IF(P_tab_kom!X108=0," ",P_tab_kom!X108)</f>
        <v>45</v>
      </c>
      <c r="K106" s="66">
        <f>IF(P_tab_kom!Y108=0," ",P_tab_kom!Y108)</f>
        <v>9</v>
      </c>
      <c r="L106" s="66">
        <f>IF(P_tab_kom!Z108=0," ",P_tab_kom!Z108)</f>
        <v>5</v>
      </c>
      <c r="M106" s="66">
        <f>IF(P_tab_kom!AA108=0," ",P_tab_kom!AA108)</f>
        <v>57</v>
      </c>
      <c r="N106" s="66">
        <f>IF(P_tab_kom!AB108=0," ",P_tab_kom!AB108)</f>
        <v>40</v>
      </c>
      <c r="O106" s="66">
        <f>IF(P_tab_kom!AC108=0," ",P_tab_kom!AC108)</f>
        <v>520</v>
      </c>
    </row>
    <row r="107" spans="2:15" x14ac:dyDescent="0.2">
      <c r="B107" s="65" t="str">
        <f>IF(P_tab_kom!P109=0," ",P_tab_kom!P109)</f>
        <v>Nærøy</v>
      </c>
      <c r="C107" s="66">
        <f>IF(P_tab_kom!Q109=0," ",P_tab_kom!Q109)</f>
        <v>13</v>
      </c>
      <c r="D107" s="66" t="str">
        <f>IF(P_tab_kom!R109=0," ",P_tab_kom!R109)</f>
        <v xml:space="preserve"> </v>
      </c>
      <c r="E107" s="66">
        <f>IF(P_tab_kom!S109=0," ",P_tab_kom!S109)</f>
        <v>28</v>
      </c>
      <c r="F107" s="66">
        <f>IF(P_tab_kom!T109=0," ",P_tab_kom!T109)</f>
        <v>74</v>
      </c>
      <c r="G107" s="66" t="str">
        <f>IF(P_tab_kom!U109=0," ",P_tab_kom!U109)</f>
        <v xml:space="preserve"> </v>
      </c>
      <c r="H107" s="66">
        <f>IF(P_tab_kom!V109=0," ",P_tab_kom!V109)</f>
        <v>158</v>
      </c>
      <c r="I107" s="66" t="str">
        <f>IF(P_tab_kom!W109=0," ",P_tab_kom!W109)</f>
        <v xml:space="preserve"> </v>
      </c>
      <c r="J107" s="66" t="str">
        <f>IF(P_tab_kom!X109=0," ",P_tab_kom!X109)</f>
        <v xml:space="preserve"> </v>
      </c>
      <c r="K107" s="66">
        <f>IF(P_tab_kom!Y109=0," ",P_tab_kom!Y109)</f>
        <v>84</v>
      </c>
      <c r="L107" s="66">
        <f>IF(P_tab_kom!Z109=0," ",P_tab_kom!Z109)</f>
        <v>76</v>
      </c>
      <c r="M107" s="66">
        <f>IF(P_tab_kom!AA109=0," ",P_tab_kom!AA109)</f>
        <v>54</v>
      </c>
      <c r="N107" s="66">
        <f>IF(P_tab_kom!AB109=0," ",P_tab_kom!AB109)</f>
        <v>33</v>
      </c>
      <c r="O107" s="66">
        <f>IF(P_tab_kom!AC109=0," ",P_tab_kom!AC109)</f>
        <v>520</v>
      </c>
    </row>
    <row r="108" spans="2:15" x14ac:dyDescent="0.2">
      <c r="B108" s="65" t="str">
        <f>IF(P_tab_kom!P110=0," ",P_tab_kom!P110)</f>
        <v>Luster</v>
      </c>
      <c r="C108" s="66">
        <f>IF(P_tab_kom!Q110=0," ",P_tab_kom!Q110)</f>
        <v>67</v>
      </c>
      <c r="D108" s="66">
        <f>IF(P_tab_kom!R110=0," ",P_tab_kom!R110)</f>
        <v>12</v>
      </c>
      <c r="E108" s="66" t="str">
        <f>IF(P_tab_kom!S110=0," ",P_tab_kom!S110)</f>
        <v xml:space="preserve"> </v>
      </c>
      <c r="F108" s="66">
        <f>IF(P_tab_kom!T110=0," ",P_tab_kom!T110)</f>
        <v>14</v>
      </c>
      <c r="G108" s="66" t="str">
        <f>IF(P_tab_kom!U110=0," ",P_tab_kom!U110)</f>
        <v xml:space="preserve"> </v>
      </c>
      <c r="H108" s="66">
        <f>IF(P_tab_kom!V110=0," ",P_tab_kom!V110)</f>
        <v>11</v>
      </c>
      <c r="I108" s="66">
        <f>IF(P_tab_kom!W110=0," ",P_tab_kom!W110)</f>
        <v>125</v>
      </c>
      <c r="J108" s="66">
        <f>IF(P_tab_kom!X110=0," ",P_tab_kom!X110)</f>
        <v>52</v>
      </c>
      <c r="K108" s="66">
        <f>IF(P_tab_kom!Y110=0," ",P_tab_kom!Y110)</f>
        <v>35</v>
      </c>
      <c r="L108" s="66">
        <f>IF(P_tab_kom!Z110=0," ",P_tab_kom!Z110)</f>
        <v>75</v>
      </c>
      <c r="M108" s="66">
        <f>IF(P_tab_kom!AA110=0," ",P_tab_kom!AA110)</f>
        <v>10</v>
      </c>
      <c r="N108" s="66">
        <f>IF(P_tab_kom!AB110=0," ",P_tab_kom!AB110)</f>
        <v>112</v>
      </c>
      <c r="O108" s="66">
        <f>IF(P_tab_kom!AC110=0," ",P_tab_kom!AC110)</f>
        <v>513</v>
      </c>
    </row>
    <row r="109" spans="2:15" x14ac:dyDescent="0.2">
      <c r="B109" s="65" t="str">
        <f>IF(P_tab_kom!P111=0," ",P_tab_kom!P111)</f>
        <v>Gjemnes</v>
      </c>
      <c r="C109" s="66" t="str">
        <f>IF(P_tab_kom!Q111=0," ",P_tab_kom!Q111)</f>
        <v xml:space="preserve"> </v>
      </c>
      <c r="D109" s="66" t="str">
        <f>IF(P_tab_kom!R111=0," ",P_tab_kom!R111)</f>
        <v xml:space="preserve"> </v>
      </c>
      <c r="E109" s="66">
        <f>IF(P_tab_kom!S111=0," ",P_tab_kom!S111)</f>
        <v>157</v>
      </c>
      <c r="F109" s="66">
        <f>IF(P_tab_kom!T111=0," ",P_tab_kom!T111)</f>
        <v>188</v>
      </c>
      <c r="G109" s="66">
        <f>IF(P_tab_kom!U111=0," ",P_tab_kom!U111)</f>
        <v>10</v>
      </c>
      <c r="H109" s="66">
        <f>IF(P_tab_kom!V111=0," ",P_tab_kom!V111)</f>
        <v>18</v>
      </c>
      <c r="I109" s="66" t="str">
        <f>IF(P_tab_kom!W111=0," ",P_tab_kom!W111)</f>
        <v xml:space="preserve"> </v>
      </c>
      <c r="J109" s="66">
        <f>IF(P_tab_kom!X111=0," ",P_tab_kom!X111)</f>
        <v>13</v>
      </c>
      <c r="K109" s="66" t="str">
        <f>IF(P_tab_kom!Y111=0," ",P_tab_kom!Y111)</f>
        <v xml:space="preserve"> </v>
      </c>
      <c r="L109" s="66" t="str">
        <f>IF(P_tab_kom!Z111=0," ",P_tab_kom!Z111)</f>
        <v xml:space="preserve"> </v>
      </c>
      <c r="M109" s="66">
        <f>IF(P_tab_kom!AA111=0," ",P_tab_kom!AA111)</f>
        <v>93</v>
      </c>
      <c r="N109" s="66">
        <f>IF(P_tab_kom!AB111=0," ",P_tab_kom!AB111)</f>
        <v>26</v>
      </c>
      <c r="O109" s="66">
        <f>IF(P_tab_kom!AC111=0," ",P_tab_kom!AC111)</f>
        <v>505</v>
      </c>
    </row>
    <row r="110" spans="2:15" x14ac:dyDescent="0.2">
      <c r="B110" s="65" t="str">
        <f>IF(P_tab_kom!P112=0," ",P_tab_kom!P112)</f>
        <v>Gol</v>
      </c>
      <c r="C110" s="66">
        <f>IF(P_tab_kom!Q112=0," ",P_tab_kom!Q112)</f>
        <v>2</v>
      </c>
      <c r="D110" s="66" t="str">
        <f>IF(P_tab_kom!R112=0," ",P_tab_kom!R112)</f>
        <v xml:space="preserve"> </v>
      </c>
      <c r="E110" s="66" t="str">
        <f>IF(P_tab_kom!S112=0," ",P_tab_kom!S112)</f>
        <v xml:space="preserve"> </v>
      </c>
      <c r="F110" s="66" t="str">
        <f>IF(P_tab_kom!T112=0," ",P_tab_kom!T112)</f>
        <v xml:space="preserve"> </v>
      </c>
      <c r="G110" s="66">
        <f>IF(P_tab_kom!U112=0," ",P_tab_kom!U112)</f>
        <v>95</v>
      </c>
      <c r="H110" s="66" t="str">
        <f>IF(P_tab_kom!V112=0," ",P_tab_kom!V112)</f>
        <v xml:space="preserve"> </v>
      </c>
      <c r="I110" s="66">
        <f>IF(P_tab_kom!W112=0," ",P_tab_kom!W112)</f>
        <v>31</v>
      </c>
      <c r="J110" s="66">
        <f>IF(P_tab_kom!X112=0," ",P_tab_kom!X112)</f>
        <v>26</v>
      </c>
      <c r="K110" s="66" t="str">
        <f>IF(P_tab_kom!Y112=0," ",P_tab_kom!Y112)</f>
        <v xml:space="preserve"> </v>
      </c>
      <c r="L110" s="66">
        <f>IF(P_tab_kom!Z112=0," ",P_tab_kom!Z112)</f>
        <v>109</v>
      </c>
      <c r="M110" s="66">
        <f>IF(P_tab_kom!AA112=0," ",P_tab_kom!AA112)</f>
        <v>110</v>
      </c>
      <c r="N110" s="66">
        <f>IF(P_tab_kom!AB112=0," ",P_tab_kom!AB112)</f>
        <v>131</v>
      </c>
      <c r="O110" s="66">
        <f>IF(P_tab_kom!AC112=0," ",P_tab_kom!AC112)</f>
        <v>504</v>
      </c>
    </row>
    <row r="111" spans="2:15" x14ac:dyDescent="0.2">
      <c r="B111" s="65" t="str">
        <f>IF(P_tab_kom!P113=0," ",P_tab_kom!P113)</f>
        <v>Steigen</v>
      </c>
      <c r="C111" s="66" t="str">
        <f>IF(P_tab_kom!Q113=0," ",P_tab_kom!Q113)</f>
        <v xml:space="preserve"> </v>
      </c>
      <c r="D111" s="66">
        <f>IF(P_tab_kom!R113=0," ",P_tab_kom!R113)</f>
        <v>244</v>
      </c>
      <c r="E111" s="66" t="str">
        <f>IF(P_tab_kom!S113=0," ",P_tab_kom!S113)</f>
        <v xml:space="preserve"> </v>
      </c>
      <c r="F111" s="66">
        <f>IF(P_tab_kom!T113=0," ",P_tab_kom!T113)</f>
        <v>50</v>
      </c>
      <c r="G111" s="66">
        <f>IF(P_tab_kom!U113=0," ",P_tab_kom!U113)</f>
        <v>2</v>
      </c>
      <c r="H111" s="66">
        <f>IF(P_tab_kom!V113=0," ",P_tab_kom!V113)</f>
        <v>15</v>
      </c>
      <c r="I111" s="66">
        <f>IF(P_tab_kom!W113=0," ",P_tab_kom!W113)</f>
        <v>104</v>
      </c>
      <c r="J111" s="66">
        <f>IF(P_tab_kom!X113=0," ",P_tab_kom!X113)</f>
        <v>50</v>
      </c>
      <c r="K111" s="66" t="str">
        <f>IF(P_tab_kom!Y113=0," ",P_tab_kom!Y113)</f>
        <v xml:space="preserve"> </v>
      </c>
      <c r="L111" s="66">
        <f>IF(P_tab_kom!Z113=0," ",P_tab_kom!Z113)</f>
        <v>3</v>
      </c>
      <c r="M111" s="66" t="str">
        <f>IF(P_tab_kom!AA113=0," ",P_tab_kom!AA113)</f>
        <v xml:space="preserve"> </v>
      </c>
      <c r="N111" s="66">
        <f>IF(P_tab_kom!AB113=0," ",P_tab_kom!AB113)</f>
        <v>35</v>
      </c>
      <c r="O111" s="66">
        <f>IF(P_tab_kom!AC113=0," ",P_tab_kom!AC113)</f>
        <v>503</v>
      </c>
    </row>
    <row r="112" spans="2:15" x14ac:dyDescent="0.2">
      <c r="B112" s="65" t="str">
        <f>IF(P_tab_kom!P114=0," ",P_tab_kom!P114)</f>
        <v>Ullensaker</v>
      </c>
      <c r="C112" s="66">
        <f>IF(P_tab_kom!Q114=0," ",P_tab_kom!Q114)</f>
        <v>4</v>
      </c>
      <c r="D112" s="66" t="str">
        <f>IF(P_tab_kom!R114=0," ",P_tab_kom!R114)</f>
        <v xml:space="preserve"> </v>
      </c>
      <c r="E112" s="66">
        <f>IF(P_tab_kom!S114=0," ",P_tab_kom!S114)</f>
        <v>8</v>
      </c>
      <c r="F112" s="66" t="str">
        <f>IF(P_tab_kom!T114=0," ",P_tab_kom!T114)</f>
        <v xml:space="preserve"> </v>
      </c>
      <c r="G112" s="66">
        <f>IF(P_tab_kom!U114=0," ",P_tab_kom!U114)</f>
        <v>59</v>
      </c>
      <c r="H112" s="66">
        <f>IF(P_tab_kom!V114=0," ",P_tab_kom!V114)</f>
        <v>205</v>
      </c>
      <c r="I112" s="66">
        <f>IF(P_tab_kom!W114=0," ",P_tab_kom!W114)</f>
        <v>38</v>
      </c>
      <c r="J112" s="66">
        <f>IF(P_tab_kom!X114=0," ",P_tab_kom!X114)</f>
        <v>31</v>
      </c>
      <c r="K112" s="66">
        <f>IF(P_tab_kom!Y114=0," ",P_tab_kom!Y114)</f>
        <v>82</v>
      </c>
      <c r="L112" s="66">
        <f>IF(P_tab_kom!Z114=0," ",P_tab_kom!Z114)</f>
        <v>18</v>
      </c>
      <c r="M112" s="66" t="str">
        <f>IF(P_tab_kom!AA114=0," ",P_tab_kom!AA114)</f>
        <v xml:space="preserve"> </v>
      </c>
      <c r="N112" s="66">
        <f>IF(P_tab_kom!AB114=0," ",P_tab_kom!AB114)</f>
        <v>48</v>
      </c>
      <c r="O112" s="66">
        <f>IF(P_tab_kom!AC114=0," ",P_tab_kom!AC114)</f>
        <v>493</v>
      </c>
    </row>
    <row r="113" spans="2:15" x14ac:dyDescent="0.2">
      <c r="B113" s="65" t="str">
        <f>IF(P_tab_kom!P115=0," ",P_tab_kom!P115)</f>
        <v>Valle</v>
      </c>
      <c r="C113" s="66" t="str">
        <f>IF(P_tab_kom!Q115=0," ",P_tab_kom!Q115)</f>
        <v xml:space="preserve"> </v>
      </c>
      <c r="D113" s="66">
        <f>IF(P_tab_kom!R115=0," ",P_tab_kom!R115)</f>
        <v>45</v>
      </c>
      <c r="E113" s="66" t="str">
        <f>IF(P_tab_kom!S115=0," ",P_tab_kom!S115)</f>
        <v xml:space="preserve"> </v>
      </c>
      <c r="F113" s="66" t="str">
        <f>IF(P_tab_kom!T115=0," ",P_tab_kom!T115)</f>
        <v xml:space="preserve"> </v>
      </c>
      <c r="G113" s="66">
        <f>IF(P_tab_kom!U115=0," ",P_tab_kom!U115)</f>
        <v>25</v>
      </c>
      <c r="H113" s="66">
        <f>IF(P_tab_kom!V115=0," ",P_tab_kom!V115)</f>
        <v>4</v>
      </c>
      <c r="I113" s="66" t="str">
        <f>IF(P_tab_kom!W115=0," ",P_tab_kom!W115)</f>
        <v xml:space="preserve"> </v>
      </c>
      <c r="J113" s="66">
        <f>IF(P_tab_kom!X115=0," ",P_tab_kom!X115)</f>
        <v>35</v>
      </c>
      <c r="K113" s="66">
        <f>IF(P_tab_kom!Y115=0," ",P_tab_kom!Y115)</f>
        <v>174</v>
      </c>
      <c r="L113" s="66">
        <f>IF(P_tab_kom!Z115=0," ",P_tab_kom!Z115)</f>
        <v>75</v>
      </c>
      <c r="M113" s="66">
        <f>IF(P_tab_kom!AA115=0," ",P_tab_kom!AA115)</f>
        <v>105</v>
      </c>
      <c r="N113" s="66">
        <f>IF(P_tab_kom!AB115=0," ",P_tab_kom!AB115)</f>
        <v>15</v>
      </c>
      <c r="O113" s="66">
        <f>IF(P_tab_kom!AC115=0," ",P_tab_kom!AC115)</f>
        <v>478</v>
      </c>
    </row>
    <row r="114" spans="2:15" x14ac:dyDescent="0.2">
      <c r="B114" s="65" t="str">
        <f>IF(P_tab_kom!P116=0," ",P_tab_kom!P116)</f>
        <v>Voss</v>
      </c>
      <c r="C114" s="66" t="str">
        <f>IF(P_tab_kom!Q116=0," ",P_tab_kom!Q116)</f>
        <v xml:space="preserve"> </v>
      </c>
      <c r="D114" s="66" t="str">
        <f>IF(P_tab_kom!R116=0," ",P_tab_kom!R116)</f>
        <v xml:space="preserve"> </v>
      </c>
      <c r="E114" s="66">
        <f>IF(P_tab_kom!S116=0," ",P_tab_kom!S116)</f>
        <v>10</v>
      </c>
      <c r="F114" s="66" t="str">
        <f>IF(P_tab_kom!T116=0," ",P_tab_kom!T116)</f>
        <v xml:space="preserve"> </v>
      </c>
      <c r="G114" s="66" t="str">
        <f>IF(P_tab_kom!U116=0," ",P_tab_kom!U116)</f>
        <v xml:space="preserve"> </v>
      </c>
      <c r="H114" s="66">
        <f>IF(P_tab_kom!V116=0," ",P_tab_kom!V116)</f>
        <v>45</v>
      </c>
      <c r="I114" s="66">
        <f>IF(P_tab_kom!W116=0," ",P_tab_kom!W116)</f>
        <v>3</v>
      </c>
      <c r="J114" s="66">
        <f>IF(P_tab_kom!X116=0," ",P_tab_kom!X116)</f>
        <v>21</v>
      </c>
      <c r="K114" s="66">
        <f>IF(P_tab_kom!Y116=0," ",P_tab_kom!Y116)</f>
        <v>142</v>
      </c>
      <c r="L114" s="66">
        <f>IF(P_tab_kom!Z116=0," ",P_tab_kom!Z116)</f>
        <v>163</v>
      </c>
      <c r="M114" s="66">
        <f>IF(P_tab_kom!AA116=0," ",P_tab_kom!AA116)</f>
        <v>46</v>
      </c>
      <c r="N114" s="66">
        <f>IF(P_tab_kom!AB116=0," ",P_tab_kom!AB116)</f>
        <v>47</v>
      </c>
      <c r="O114" s="66">
        <f>IF(P_tab_kom!AC116=0," ",P_tab_kom!AC116)</f>
        <v>477</v>
      </c>
    </row>
    <row r="115" spans="2:15" x14ac:dyDescent="0.2">
      <c r="B115" s="65" t="str">
        <f>IF(P_tab_kom!P117=0," ",P_tab_kom!P117)</f>
        <v>Birkenes</v>
      </c>
      <c r="C115" s="66" t="str">
        <f>IF(P_tab_kom!Q117=0," ",P_tab_kom!Q117)</f>
        <v xml:space="preserve"> </v>
      </c>
      <c r="D115" s="66" t="str">
        <f>IF(P_tab_kom!R117=0," ",P_tab_kom!R117)</f>
        <v xml:space="preserve"> </v>
      </c>
      <c r="E115" s="66" t="str">
        <f>IF(P_tab_kom!S117=0," ",P_tab_kom!S117)</f>
        <v xml:space="preserve"> </v>
      </c>
      <c r="F115" s="66">
        <f>IF(P_tab_kom!T117=0," ",P_tab_kom!T117)</f>
        <v>23</v>
      </c>
      <c r="G115" s="66" t="str">
        <f>IF(P_tab_kom!U117=0," ",P_tab_kom!U117)</f>
        <v xml:space="preserve"> </v>
      </c>
      <c r="H115" s="66">
        <f>IF(P_tab_kom!V117=0," ",P_tab_kom!V117)</f>
        <v>98</v>
      </c>
      <c r="I115" s="66">
        <f>IF(P_tab_kom!W117=0," ",P_tab_kom!W117)</f>
        <v>258</v>
      </c>
      <c r="J115" s="66">
        <f>IF(P_tab_kom!X117=0," ",P_tab_kom!X117)</f>
        <v>3</v>
      </c>
      <c r="K115" s="66">
        <f>IF(P_tab_kom!Y117=0," ",P_tab_kom!Y117)</f>
        <v>3</v>
      </c>
      <c r="L115" s="66" t="str">
        <f>IF(P_tab_kom!Z117=0," ",P_tab_kom!Z117)</f>
        <v xml:space="preserve"> </v>
      </c>
      <c r="M115" s="66">
        <f>IF(P_tab_kom!AA117=0," ",P_tab_kom!AA117)</f>
        <v>5</v>
      </c>
      <c r="N115" s="66">
        <f>IF(P_tab_kom!AB117=0," ",P_tab_kom!AB117)</f>
        <v>84</v>
      </c>
      <c r="O115" s="66">
        <f>IF(P_tab_kom!AC117=0," ",P_tab_kom!AC117)</f>
        <v>474</v>
      </c>
    </row>
    <row r="116" spans="2:15" x14ac:dyDescent="0.2">
      <c r="B116" s="65" t="str">
        <f>IF(P_tab_kom!P118=0," ",P_tab_kom!P118)</f>
        <v>Orkdal</v>
      </c>
      <c r="C116" s="66" t="str">
        <f>IF(P_tab_kom!Q118=0," ",P_tab_kom!Q118)</f>
        <v xml:space="preserve"> </v>
      </c>
      <c r="D116" s="66">
        <f>IF(P_tab_kom!R118=0," ",P_tab_kom!R118)</f>
        <v>6</v>
      </c>
      <c r="E116" s="66">
        <f>IF(P_tab_kom!S118=0," ",P_tab_kom!S118)</f>
        <v>40</v>
      </c>
      <c r="F116" s="66">
        <f>IF(P_tab_kom!T118=0," ",P_tab_kom!T118)</f>
        <v>22</v>
      </c>
      <c r="G116" s="66">
        <f>IF(P_tab_kom!U118=0," ",P_tab_kom!U118)</f>
        <v>13</v>
      </c>
      <c r="H116" s="66">
        <f>IF(P_tab_kom!V118=0," ",P_tab_kom!V118)</f>
        <v>12</v>
      </c>
      <c r="I116" s="66">
        <f>IF(P_tab_kom!W118=0," ",P_tab_kom!W118)</f>
        <v>3</v>
      </c>
      <c r="J116" s="66">
        <f>IF(P_tab_kom!X118=0," ",P_tab_kom!X118)</f>
        <v>21</v>
      </c>
      <c r="K116" s="66" t="str">
        <f>IF(P_tab_kom!Y118=0," ",P_tab_kom!Y118)</f>
        <v xml:space="preserve"> </v>
      </c>
      <c r="L116" s="66">
        <f>IF(P_tab_kom!Z118=0," ",P_tab_kom!Z118)</f>
        <v>205</v>
      </c>
      <c r="M116" s="66">
        <f>IF(P_tab_kom!AA118=0," ",P_tab_kom!AA118)</f>
        <v>48</v>
      </c>
      <c r="N116" s="66">
        <f>IF(P_tab_kom!AB118=0," ",P_tab_kom!AB118)</f>
        <v>98</v>
      </c>
      <c r="O116" s="66">
        <f>IF(P_tab_kom!AC118=0," ",P_tab_kom!AC118)</f>
        <v>468</v>
      </c>
    </row>
    <row r="117" spans="2:15" x14ac:dyDescent="0.2">
      <c r="B117" s="65" t="str">
        <f>IF(P_tab_kom!P119=0," ",P_tab_kom!P119)</f>
        <v>Åseral</v>
      </c>
      <c r="C117" s="66" t="str">
        <f>IF(P_tab_kom!Q119=0," ",P_tab_kom!Q119)</f>
        <v xml:space="preserve"> </v>
      </c>
      <c r="D117" s="66">
        <f>IF(P_tab_kom!R119=0," ",P_tab_kom!R119)</f>
        <v>44</v>
      </c>
      <c r="E117" s="66">
        <f>IF(P_tab_kom!S119=0," ",P_tab_kom!S119)</f>
        <v>32</v>
      </c>
      <c r="F117" s="66">
        <f>IF(P_tab_kom!T119=0," ",P_tab_kom!T119)</f>
        <v>72</v>
      </c>
      <c r="G117" s="66">
        <f>IF(P_tab_kom!U119=0," ",P_tab_kom!U119)</f>
        <v>2</v>
      </c>
      <c r="H117" s="66">
        <f>IF(P_tab_kom!V119=0," ",P_tab_kom!V119)</f>
        <v>13</v>
      </c>
      <c r="I117" s="66" t="str">
        <f>IF(P_tab_kom!W119=0," ",P_tab_kom!W119)</f>
        <v xml:space="preserve"> </v>
      </c>
      <c r="J117" s="66">
        <f>IF(P_tab_kom!X119=0," ",P_tab_kom!X119)</f>
        <v>136</v>
      </c>
      <c r="K117" s="66">
        <f>IF(P_tab_kom!Y119=0," ",P_tab_kom!Y119)</f>
        <v>17</v>
      </c>
      <c r="L117" s="66">
        <f>IF(P_tab_kom!Z119=0," ",P_tab_kom!Z119)</f>
        <v>105</v>
      </c>
      <c r="M117" s="66">
        <f>IF(P_tab_kom!AA119=0," ",P_tab_kom!AA119)</f>
        <v>40</v>
      </c>
      <c r="N117" s="66" t="str">
        <f>IF(P_tab_kom!AB119=0," ",P_tab_kom!AB119)</f>
        <v xml:space="preserve"> </v>
      </c>
      <c r="O117" s="66">
        <f>IF(P_tab_kom!AC119=0," ",P_tab_kom!AC119)</f>
        <v>461</v>
      </c>
    </row>
    <row r="118" spans="2:15" x14ac:dyDescent="0.2">
      <c r="B118" s="65" t="str">
        <f>IF(P_tab_kom!P120=0," ",P_tab_kom!P120)</f>
        <v>Rennebu</v>
      </c>
      <c r="C118" s="66" t="str">
        <f>IF(P_tab_kom!Q120=0," ",P_tab_kom!Q120)</f>
        <v xml:space="preserve"> </v>
      </c>
      <c r="D118" s="66">
        <f>IF(P_tab_kom!R120=0," ",P_tab_kom!R120)</f>
        <v>34</v>
      </c>
      <c r="E118" s="66" t="str">
        <f>IF(P_tab_kom!S120=0," ",P_tab_kom!S120)</f>
        <v xml:space="preserve"> </v>
      </c>
      <c r="F118" s="66">
        <f>IF(P_tab_kom!T120=0," ",P_tab_kom!T120)</f>
        <v>1</v>
      </c>
      <c r="G118" s="66">
        <f>IF(P_tab_kom!U120=0," ",P_tab_kom!U120)</f>
        <v>174</v>
      </c>
      <c r="H118" s="66">
        <f>IF(P_tab_kom!V120=0," ",P_tab_kom!V120)</f>
        <v>44</v>
      </c>
      <c r="I118" s="66" t="str">
        <f>IF(P_tab_kom!W120=0," ",P_tab_kom!W120)</f>
        <v xml:space="preserve"> </v>
      </c>
      <c r="J118" s="66">
        <f>IF(P_tab_kom!X120=0," ",P_tab_kom!X120)</f>
        <v>15</v>
      </c>
      <c r="K118" s="66" t="str">
        <f>IF(P_tab_kom!Y120=0," ",P_tab_kom!Y120)</f>
        <v xml:space="preserve"> </v>
      </c>
      <c r="L118" s="66">
        <f>IF(P_tab_kom!Z120=0," ",P_tab_kom!Z120)</f>
        <v>81</v>
      </c>
      <c r="M118" s="66">
        <f>IF(P_tab_kom!AA120=0," ",P_tab_kom!AA120)</f>
        <v>60</v>
      </c>
      <c r="N118" s="66">
        <f>IF(P_tab_kom!AB120=0," ",P_tab_kom!AB120)</f>
        <v>48</v>
      </c>
      <c r="O118" s="66">
        <f>IF(P_tab_kom!AC120=0," ",P_tab_kom!AC120)</f>
        <v>457</v>
      </c>
    </row>
    <row r="119" spans="2:15" x14ac:dyDescent="0.2">
      <c r="B119" s="65" t="str">
        <f>IF(P_tab_kom!P121=0," ",P_tab_kom!P121)</f>
        <v>Malvik</v>
      </c>
      <c r="C119" s="66">
        <f>IF(P_tab_kom!Q121=0," ",P_tab_kom!Q121)</f>
        <v>73</v>
      </c>
      <c r="D119" s="66" t="str">
        <f>IF(P_tab_kom!R121=0," ",P_tab_kom!R121)</f>
        <v xml:space="preserve"> </v>
      </c>
      <c r="E119" s="66" t="str">
        <f>IF(P_tab_kom!S121=0," ",P_tab_kom!S121)</f>
        <v xml:space="preserve"> </v>
      </c>
      <c r="F119" s="66" t="str">
        <f>IF(P_tab_kom!T121=0," ",P_tab_kom!T121)</f>
        <v xml:space="preserve"> </v>
      </c>
      <c r="G119" s="66" t="str">
        <f>IF(P_tab_kom!U121=0," ",P_tab_kom!U121)</f>
        <v xml:space="preserve"> </v>
      </c>
      <c r="H119" s="66" t="str">
        <f>IF(P_tab_kom!V121=0," ",P_tab_kom!V121)</f>
        <v xml:space="preserve"> </v>
      </c>
      <c r="I119" s="66" t="str">
        <f>IF(P_tab_kom!W121=0," ",P_tab_kom!W121)</f>
        <v xml:space="preserve"> </v>
      </c>
      <c r="J119" s="66">
        <f>IF(P_tab_kom!X121=0," ",P_tab_kom!X121)</f>
        <v>70</v>
      </c>
      <c r="K119" s="66">
        <f>IF(P_tab_kom!Y121=0," ",P_tab_kom!Y121)</f>
        <v>15</v>
      </c>
      <c r="L119" s="66">
        <f>IF(P_tab_kom!Z121=0," ",P_tab_kom!Z121)</f>
        <v>2</v>
      </c>
      <c r="M119" s="66">
        <f>IF(P_tab_kom!AA121=0," ",P_tab_kom!AA121)</f>
        <v>293</v>
      </c>
      <c r="N119" s="66" t="str">
        <f>IF(P_tab_kom!AB121=0," ",P_tab_kom!AB121)</f>
        <v xml:space="preserve"> </v>
      </c>
      <c r="O119" s="66">
        <f>IF(P_tab_kom!AC121=0," ",P_tab_kom!AC121)</f>
        <v>453</v>
      </c>
    </row>
    <row r="120" spans="2:15" x14ac:dyDescent="0.2">
      <c r="B120" s="65" t="str">
        <f>IF(P_tab_kom!P122=0," ",P_tab_kom!P122)</f>
        <v>Ørsta</v>
      </c>
      <c r="C120" s="66">
        <f>IF(P_tab_kom!Q122=0," ",P_tab_kom!Q122)</f>
        <v>8</v>
      </c>
      <c r="D120" s="66">
        <f>IF(P_tab_kom!R122=0," ",P_tab_kom!R122)</f>
        <v>5</v>
      </c>
      <c r="E120" s="66">
        <f>IF(P_tab_kom!S122=0," ",P_tab_kom!S122)</f>
        <v>64</v>
      </c>
      <c r="F120" s="66" t="str">
        <f>IF(P_tab_kom!T122=0," ",P_tab_kom!T122)</f>
        <v xml:space="preserve"> </v>
      </c>
      <c r="G120" s="66">
        <f>IF(P_tab_kom!U122=0," ",P_tab_kom!U122)</f>
        <v>16</v>
      </c>
      <c r="H120" s="66">
        <f>IF(P_tab_kom!V122=0," ",P_tab_kom!V122)</f>
        <v>9</v>
      </c>
      <c r="I120" s="66">
        <f>IF(P_tab_kom!W122=0," ",P_tab_kom!W122)</f>
        <v>2</v>
      </c>
      <c r="J120" s="66">
        <f>IF(P_tab_kom!X122=0," ",P_tab_kom!X122)</f>
        <v>227</v>
      </c>
      <c r="K120" s="66">
        <f>IF(P_tab_kom!Y122=0," ",P_tab_kom!Y122)</f>
        <v>19</v>
      </c>
      <c r="L120" s="66">
        <f>IF(P_tab_kom!Z122=0," ",P_tab_kom!Z122)</f>
        <v>47</v>
      </c>
      <c r="M120" s="66">
        <f>IF(P_tab_kom!AA122=0," ",P_tab_kom!AA122)</f>
        <v>40</v>
      </c>
      <c r="N120" s="66">
        <f>IF(P_tab_kom!AB122=0," ",P_tab_kom!AB122)</f>
        <v>14</v>
      </c>
      <c r="O120" s="66">
        <f>IF(P_tab_kom!AC122=0," ",P_tab_kom!AC122)</f>
        <v>451</v>
      </c>
    </row>
    <row r="121" spans="2:15" x14ac:dyDescent="0.2">
      <c r="B121" s="65" t="str">
        <f>IF(P_tab_kom!P123=0," ",P_tab_kom!P123)</f>
        <v>Larvik</v>
      </c>
      <c r="C121" s="66">
        <f>IF(P_tab_kom!Q123=0," ",P_tab_kom!Q123)</f>
        <v>12</v>
      </c>
      <c r="D121" s="66">
        <f>IF(P_tab_kom!R123=0," ",P_tab_kom!R123)</f>
        <v>25</v>
      </c>
      <c r="E121" s="66">
        <f>IF(P_tab_kom!S123=0," ",P_tab_kom!S123)</f>
        <v>34</v>
      </c>
      <c r="F121" s="66">
        <f>IF(P_tab_kom!T123=0," ",P_tab_kom!T123)</f>
        <v>34</v>
      </c>
      <c r="G121" s="66">
        <f>IF(P_tab_kom!U123=0," ",P_tab_kom!U123)</f>
        <v>4</v>
      </c>
      <c r="H121" s="66" t="str">
        <f>IF(P_tab_kom!V123=0," ",P_tab_kom!V123)</f>
        <v xml:space="preserve"> </v>
      </c>
      <c r="I121" s="66">
        <f>IF(P_tab_kom!W123=0," ",P_tab_kom!W123)</f>
        <v>8</v>
      </c>
      <c r="J121" s="66">
        <f>IF(P_tab_kom!X123=0," ",P_tab_kom!X123)</f>
        <v>52</v>
      </c>
      <c r="K121" s="66">
        <f>IF(P_tab_kom!Y123=0," ",P_tab_kom!Y123)</f>
        <v>60</v>
      </c>
      <c r="L121" s="66">
        <f>IF(P_tab_kom!Z123=0," ",P_tab_kom!Z123)</f>
        <v>53</v>
      </c>
      <c r="M121" s="66">
        <f>IF(P_tab_kom!AA123=0," ",P_tab_kom!AA123)</f>
        <v>87</v>
      </c>
      <c r="N121" s="66">
        <f>IF(P_tab_kom!AB123=0," ",P_tab_kom!AB123)</f>
        <v>80</v>
      </c>
      <c r="O121" s="66">
        <f>IF(P_tab_kom!AC123=0," ",P_tab_kom!AC123)</f>
        <v>449</v>
      </c>
    </row>
    <row r="122" spans="2:15" x14ac:dyDescent="0.2">
      <c r="B122" s="65" t="str">
        <f>IF(P_tab_kom!P124=0," ",P_tab_kom!P124)</f>
        <v>Kåfjord</v>
      </c>
      <c r="C122" s="66">
        <f>IF(P_tab_kom!Q124=0," ",P_tab_kom!Q124)</f>
        <v>6</v>
      </c>
      <c r="D122" s="66" t="str">
        <f>IF(P_tab_kom!R124=0," ",P_tab_kom!R124)</f>
        <v xml:space="preserve"> </v>
      </c>
      <c r="E122" s="66" t="str">
        <f>IF(P_tab_kom!S124=0," ",P_tab_kom!S124)</f>
        <v xml:space="preserve"> </v>
      </c>
      <c r="F122" s="66" t="str">
        <f>IF(P_tab_kom!T124=0," ",P_tab_kom!T124)</f>
        <v xml:space="preserve"> </v>
      </c>
      <c r="G122" s="66">
        <f>IF(P_tab_kom!U124=0," ",P_tab_kom!U124)</f>
        <v>83</v>
      </c>
      <c r="H122" s="66">
        <f>IF(P_tab_kom!V124=0," ",P_tab_kom!V124)</f>
        <v>5</v>
      </c>
      <c r="I122" s="66">
        <f>IF(P_tab_kom!W124=0," ",P_tab_kom!W124)</f>
        <v>10</v>
      </c>
      <c r="J122" s="66">
        <f>IF(P_tab_kom!X124=0," ",P_tab_kom!X124)</f>
        <v>55</v>
      </c>
      <c r="K122" s="66">
        <f>IF(P_tab_kom!Y124=0," ",P_tab_kom!Y124)</f>
        <v>84</v>
      </c>
      <c r="L122" s="66">
        <f>IF(P_tab_kom!Z124=0," ",P_tab_kom!Z124)</f>
        <v>22</v>
      </c>
      <c r="M122" s="66">
        <f>IF(P_tab_kom!AA124=0," ",P_tab_kom!AA124)</f>
        <v>79</v>
      </c>
      <c r="N122" s="66">
        <f>IF(P_tab_kom!AB124=0," ",P_tab_kom!AB124)</f>
        <v>100</v>
      </c>
      <c r="O122" s="66">
        <f>IF(P_tab_kom!AC124=0," ",P_tab_kom!AC124)</f>
        <v>444</v>
      </c>
    </row>
    <row r="123" spans="2:15" x14ac:dyDescent="0.2">
      <c r="B123" s="65" t="str">
        <f>IF(P_tab_kom!P125=0," ",P_tab_kom!P125)</f>
        <v>Sørreisa</v>
      </c>
      <c r="C123" s="66" t="str">
        <f>IF(P_tab_kom!Q125=0," ",P_tab_kom!Q125)</f>
        <v xml:space="preserve"> </v>
      </c>
      <c r="D123" s="66" t="str">
        <f>IF(P_tab_kom!R125=0," ",P_tab_kom!R125)</f>
        <v xml:space="preserve"> </v>
      </c>
      <c r="E123" s="66" t="str">
        <f>IF(P_tab_kom!S125=0," ",P_tab_kom!S125)</f>
        <v xml:space="preserve"> </v>
      </c>
      <c r="F123" s="66">
        <f>IF(P_tab_kom!T125=0," ",P_tab_kom!T125)</f>
        <v>121</v>
      </c>
      <c r="G123" s="66" t="str">
        <f>IF(P_tab_kom!U125=0," ",P_tab_kom!U125)</f>
        <v xml:space="preserve"> </v>
      </c>
      <c r="H123" s="66">
        <f>IF(P_tab_kom!V125=0," ",P_tab_kom!V125)</f>
        <v>12</v>
      </c>
      <c r="I123" s="66">
        <f>IF(P_tab_kom!W125=0," ",P_tab_kom!W125)</f>
        <v>50</v>
      </c>
      <c r="J123" s="66" t="str">
        <f>IF(P_tab_kom!X125=0," ",P_tab_kom!X125)</f>
        <v xml:space="preserve"> </v>
      </c>
      <c r="K123" s="66">
        <f>IF(P_tab_kom!Y125=0," ",P_tab_kom!Y125)</f>
        <v>46</v>
      </c>
      <c r="L123" s="66">
        <f>IF(P_tab_kom!Z125=0," ",P_tab_kom!Z125)</f>
        <v>4</v>
      </c>
      <c r="M123" s="66">
        <f>IF(P_tab_kom!AA125=0," ",P_tab_kom!AA125)</f>
        <v>204</v>
      </c>
      <c r="N123" s="66">
        <f>IF(P_tab_kom!AB125=0," ",P_tab_kom!AB125)</f>
        <v>6</v>
      </c>
      <c r="O123" s="66">
        <f>IF(P_tab_kom!AC125=0," ",P_tab_kom!AC125)</f>
        <v>443</v>
      </c>
    </row>
    <row r="124" spans="2:15" x14ac:dyDescent="0.2">
      <c r="B124" s="65" t="str">
        <f>IF(P_tab_kom!P126=0," ",P_tab_kom!P126)</f>
        <v>Etne</v>
      </c>
      <c r="C124" s="66" t="str">
        <f>IF(P_tab_kom!Q126=0," ",P_tab_kom!Q126)</f>
        <v xml:space="preserve"> </v>
      </c>
      <c r="D124" s="66" t="str">
        <f>IF(P_tab_kom!R126=0," ",P_tab_kom!R126)</f>
        <v xml:space="preserve"> </v>
      </c>
      <c r="E124" s="66">
        <f>IF(P_tab_kom!S126=0," ",P_tab_kom!S126)</f>
        <v>64</v>
      </c>
      <c r="F124" s="66" t="str">
        <f>IF(P_tab_kom!T126=0," ",P_tab_kom!T126)</f>
        <v xml:space="preserve"> </v>
      </c>
      <c r="G124" s="66">
        <f>IF(P_tab_kom!U126=0," ",P_tab_kom!U126)</f>
        <v>25</v>
      </c>
      <c r="H124" s="66">
        <f>IF(P_tab_kom!V126=0," ",P_tab_kom!V126)</f>
        <v>30</v>
      </c>
      <c r="I124" s="66">
        <f>IF(P_tab_kom!W126=0," ",P_tab_kom!W126)</f>
        <v>57</v>
      </c>
      <c r="J124" s="66">
        <f>IF(P_tab_kom!X126=0," ",P_tab_kom!X126)</f>
        <v>6</v>
      </c>
      <c r="K124" s="66">
        <f>IF(P_tab_kom!Y126=0," ",P_tab_kom!Y126)</f>
        <v>65</v>
      </c>
      <c r="L124" s="66">
        <f>IF(P_tab_kom!Z126=0," ",P_tab_kom!Z126)</f>
        <v>59</v>
      </c>
      <c r="M124" s="66">
        <f>IF(P_tab_kom!AA126=0," ",P_tab_kom!AA126)</f>
        <v>40</v>
      </c>
      <c r="N124" s="66">
        <f>IF(P_tab_kom!AB126=0," ",P_tab_kom!AB126)</f>
        <v>90</v>
      </c>
      <c r="O124" s="66">
        <f>IF(P_tab_kom!AC126=0," ",P_tab_kom!AC126)</f>
        <v>436</v>
      </c>
    </row>
    <row r="125" spans="2:15" x14ac:dyDescent="0.2">
      <c r="B125" s="65" t="str">
        <f>IF(P_tab_kom!P127=0," ",P_tab_kom!P127)</f>
        <v>Vestnes</v>
      </c>
      <c r="C125" s="66" t="str">
        <f>IF(P_tab_kom!Q127=0," ",P_tab_kom!Q127)</f>
        <v xml:space="preserve"> </v>
      </c>
      <c r="D125" s="66" t="str">
        <f>IF(P_tab_kom!R127=0," ",P_tab_kom!R127)</f>
        <v xml:space="preserve"> </v>
      </c>
      <c r="E125" s="66" t="str">
        <f>IF(P_tab_kom!S127=0," ",P_tab_kom!S127)</f>
        <v xml:space="preserve"> </v>
      </c>
      <c r="F125" s="66">
        <f>IF(P_tab_kom!T127=0," ",P_tab_kom!T127)</f>
        <v>50</v>
      </c>
      <c r="G125" s="66">
        <f>IF(P_tab_kom!U127=0," ",P_tab_kom!U127)</f>
        <v>60</v>
      </c>
      <c r="H125" s="66" t="str">
        <f>IF(P_tab_kom!V127=0," ",P_tab_kom!V127)</f>
        <v xml:space="preserve"> </v>
      </c>
      <c r="I125" s="66">
        <f>IF(P_tab_kom!W127=0," ",P_tab_kom!W127)</f>
        <v>70</v>
      </c>
      <c r="J125" s="66">
        <f>IF(P_tab_kom!X127=0," ",P_tab_kom!X127)</f>
        <v>35</v>
      </c>
      <c r="K125" s="66" t="str">
        <f>IF(P_tab_kom!Y127=0," ",P_tab_kom!Y127)</f>
        <v xml:space="preserve"> </v>
      </c>
      <c r="L125" s="66" t="str">
        <f>IF(P_tab_kom!Z127=0," ",P_tab_kom!Z127)</f>
        <v xml:space="preserve"> </v>
      </c>
      <c r="M125" s="66">
        <f>IF(P_tab_kom!AA127=0," ",P_tab_kom!AA127)</f>
        <v>220</v>
      </c>
      <c r="N125" s="66" t="str">
        <f>IF(P_tab_kom!AB127=0," ",P_tab_kom!AB127)</f>
        <v xml:space="preserve"> </v>
      </c>
      <c r="O125" s="66">
        <f>IF(P_tab_kom!AC127=0," ",P_tab_kom!AC127)</f>
        <v>435</v>
      </c>
    </row>
    <row r="126" spans="2:15" x14ac:dyDescent="0.2">
      <c r="B126" s="65" t="str">
        <f>IF(P_tab_kom!P128=0," ",P_tab_kom!P128)</f>
        <v>Vestvågøy</v>
      </c>
      <c r="C126" s="66">
        <f>IF(P_tab_kom!Q128=0," ",P_tab_kom!Q128)</f>
        <v>28</v>
      </c>
      <c r="D126" s="66" t="str">
        <f>IF(P_tab_kom!R128=0," ",P_tab_kom!R128)</f>
        <v xml:space="preserve"> </v>
      </c>
      <c r="E126" s="66">
        <f>IF(P_tab_kom!S128=0," ",P_tab_kom!S128)</f>
        <v>26</v>
      </c>
      <c r="F126" s="66">
        <f>IF(P_tab_kom!T128=0," ",P_tab_kom!T128)</f>
        <v>7</v>
      </c>
      <c r="G126" s="66">
        <f>IF(P_tab_kom!U128=0," ",P_tab_kom!U128)</f>
        <v>76</v>
      </c>
      <c r="H126" s="66">
        <f>IF(P_tab_kom!V128=0," ",P_tab_kom!V128)</f>
        <v>86</v>
      </c>
      <c r="I126" s="66" t="str">
        <f>IF(P_tab_kom!W128=0," ",P_tab_kom!W128)</f>
        <v xml:space="preserve"> </v>
      </c>
      <c r="J126" s="66" t="str">
        <f>IF(P_tab_kom!X128=0," ",P_tab_kom!X128)</f>
        <v xml:space="preserve"> </v>
      </c>
      <c r="K126" s="66">
        <f>IF(P_tab_kom!Y128=0," ",P_tab_kom!Y128)</f>
        <v>67</v>
      </c>
      <c r="L126" s="66">
        <f>IF(P_tab_kom!Z128=0," ",P_tab_kom!Z128)</f>
        <v>118</v>
      </c>
      <c r="M126" s="66" t="str">
        <f>IF(P_tab_kom!AA128=0," ",P_tab_kom!AA128)</f>
        <v xml:space="preserve"> </v>
      </c>
      <c r="N126" s="66">
        <f>IF(P_tab_kom!AB128=0," ",P_tab_kom!AB128)</f>
        <v>24</v>
      </c>
      <c r="O126" s="66">
        <f>IF(P_tab_kom!AC128=0," ",P_tab_kom!AC128)</f>
        <v>432</v>
      </c>
    </row>
    <row r="127" spans="2:15" x14ac:dyDescent="0.2">
      <c r="B127" s="65" t="str">
        <f>IF(P_tab_kom!P129=0," ",P_tab_kom!P129)</f>
        <v>Snillfjord</v>
      </c>
      <c r="C127" s="66" t="str">
        <f>IF(P_tab_kom!Q129=0," ",P_tab_kom!Q129)</f>
        <v xml:space="preserve"> </v>
      </c>
      <c r="D127" s="66" t="str">
        <f>IF(P_tab_kom!R129=0," ",P_tab_kom!R129)</f>
        <v xml:space="preserve"> </v>
      </c>
      <c r="E127" s="66" t="str">
        <f>IF(P_tab_kom!S129=0," ",P_tab_kom!S129)</f>
        <v xml:space="preserve"> </v>
      </c>
      <c r="F127" s="66" t="str">
        <f>IF(P_tab_kom!T129=0," ",P_tab_kom!T129)</f>
        <v xml:space="preserve"> </v>
      </c>
      <c r="G127" s="66" t="str">
        <f>IF(P_tab_kom!U129=0," ",P_tab_kom!U129)</f>
        <v xml:space="preserve"> </v>
      </c>
      <c r="H127" s="66" t="str">
        <f>IF(P_tab_kom!V129=0," ",P_tab_kom!V129)</f>
        <v xml:space="preserve"> </v>
      </c>
      <c r="I127" s="66">
        <f>IF(P_tab_kom!W129=0," ",P_tab_kom!W129)</f>
        <v>256</v>
      </c>
      <c r="J127" s="66">
        <f>IF(P_tab_kom!X129=0," ",P_tab_kom!X129)</f>
        <v>35</v>
      </c>
      <c r="K127" s="66" t="str">
        <f>IF(P_tab_kom!Y129=0," ",P_tab_kom!Y129)</f>
        <v xml:space="preserve"> </v>
      </c>
      <c r="L127" s="66" t="str">
        <f>IF(P_tab_kom!Z129=0," ",P_tab_kom!Z129)</f>
        <v xml:space="preserve"> </v>
      </c>
      <c r="M127" s="66" t="str">
        <f>IF(P_tab_kom!AA129=0," ",P_tab_kom!AA129)</f>
        <v xml:space="preserve"> </v>
      </c>
      <c r="N127" s="66">
        <f>IF(P_tab_kom!AB129=0," ",P_tab_kom!AB129)</f>
        <v>138</v>
      </c>
      <c r="O127" s="66">
        <f>IF(P_tab_kom!AC129=0," ",P_tab_kom!AC129)</f>
        <v>429</v>
      </c>
    </row>
    <row r="128" spans="2:15" x14ac:dyDescent="0.2">
      <c r="B128" s="65" t="str">
        <f>IF(P_tab_kom!P130=0," ",P_tab_kom!P130)</f>
        <v>Froland</v>
      </c>
      <c r="C128" s="66" t="str">
        <f>IF(P_tab_kom!Q130=0," ",P_tab_kom!Q130)</f>
        <v xml:space="preserve"> </v>
      </c>
      <c r="D128" s="66">
        <f>IF(P_tab_kom!R130=0," ",P_tab_kom!R130)</f>
        <v>10</v>
      </c>
      <c r="E128" s="66" t="str">
        <f>IF(P_tab_kom!S130=0," ",P_tab_kom!S130)</f>
        <v xml:space="preserve"> </v>
      </c>
      <c r="F128" s="66" t="str">
        <f>IF(P_tab_kom!T130=0," ",P_tab_kom!T130)</f>
        <v xml:space="preserve"> </v>
      </c>
      <c r="G128" s="66">
        <f>IF(P_tab_kom!U130=0," ",P_tab_kom!U130)</f>
        <v>60</v>
      </c>
      <c r="H128" s="66">
        <f>IF(P_tab_kom!V130=0," ",P_tab_kom!V130)</f>
        <v>60</v>
      </c>
      <c r="I128" s="66">
        <f>IF(P_tab_kom!W130=0," ",P_tab_kom!W130)</f>
        <v>230</v>
      </c>
      <c r="J128" s="66">
        <f>IF(P_tab_kom!X130=0," ",P_tab_kom!X130)</f>
        <v>18</v>
      </c>
      <c r="K128" s="66">
        <f>IF(P_tab_kom!Y130=0," ",P_tab_kom!Y130)</f>
        <v>10</v>
      </c>
      <c r="L128" s="66">
        <f>IF(P_tab_kom!Z130=0," ",P_tab_kom!Z130)</f>
        <v>23</v>
      </c>
      <c r="M128" s="66">
        <f>IF(P_tab_kom!AA130=0," ",P_tab_kom!AA130)</f>
        <v>5</v>
      </c>
      <c r="N128" s="66">
        <f>IF(P_tab_kom!AB130=0," ",P_tab_kom!AB130)</f>
        <v>5</v>
      </c>
      <c r="O128" s="66">
        <f>IF(P_tab_kom!AC130=0," ",P_tab_kom!AC130)</f>
        <v>421</v>
      </c>
    </row>
    <row r="129" spans="2:15" x14ac:dyDescent="0.2">
      <c r="B129" s="65" t="str">
        <f>IF(P_tab_kom!P131=0," ",P_tab_kom!P131)</f>
        <v>Porsanger</v>
      </c>
      <c r="C129" s="66" t="str">
        <f>IF(P_tab_kom!Q131=0," ",P_tab_kom!Q131)</f>
        <v xml:space="preserve"> </v>
      </c>
      <c r="D129" s="66">
        <f>IF(P_tab_kom!R131=0," ",P_tab_kom!R131)</f>
        <v>40</v>
      </c>
      <c r="E129" s="66" t="str">
        <f>IF(P_tab_kom!S131=0," ",P_tab_kom!S131)</f>
        <v xml:space="preserve"> </v>
      </c>
      <c r="F129" s="66">
        <f>IF(P_tab_kom!T131=0," ",P_tab_kom!T131)</f>
        <v>9</v>
      </c>
      <c r="G129" s="66">
        <f>IF(P_tab_kom!U131=0," ",P_tab_kom!U131)</f>
        <v>116</v>
      </c>
      <c r="H129" s="66" t="str">
        <f>IF(P_tab_kom!V131=0," ",P_tab_kom!V131)</f>
        <v xml:space="preserve"> </v>
      </c>
      <c r="I129" s="66">
        <f>IF(P_tab_kom!W131=0," ",P_tab_kom!W131)</f>
        <v>22</v>
      </c>
      <c r="J129" s="66">
        <f>IF(P_tab_kom!X131=0," ",P_tab_kom!X131)</f>
        <v>10</v>
      </c>
      <c r="K129" s="66">
        <f>IF(P_tab_kom!Y131=0," ",P_tab_kom!Y131)</f>
        <v>126</v>
      </c>
      <c r="L129" s="66" t="str">
        <f>IF(P_tab_kom!Z131=0," ",P_tab_kom!Z131)</f>
        <v xml:space="preserve"> </v>
      </c>
      <c r="M129" s="66">
        <f>IF(P_tab_kom!AA131=0," ",P_tab_kom!AA131)</f>
        <v>35</v>
      </c>
      <c r="N129" s="66">
        <f>IF(P_tab_kom!AB131=0," ",P_tab_kom!AB131)</f>
        <v>62</v>
      </c>
      <c r="O129" s="66">
        <f>IF(P_tab_kom!AC131=0," ",P_tab_kom!AC131)</f>
        <v>420</v>
      </c>
    </row>
    <row r="130" spans="2:15" x14ac:dyDescent="0.2">
      <c r="B130" s="65" t="str">
        <f>IF(P_tab_kom!P132=0," ",P_tab_kom!P132)</f>
        <v>Åfjord</v>
      </c>
      <c r="C130" s="66">
        <f>IF(P_tab_kom!Q132=0," ",P_tab_kom!Q132)</f>
        <v>40</v>
      </c>
      <c r="D130" s="66">
        <f>IF(P_tab_kom!R132=0," ",P_tab_kom!R132)</f>
        <v>20</v>
      </c>
      <c r="E130" s="66">
        <f>IF(P_tab_kom!S132=0," ",P_tab_kom!S132)</f>
        <v>55</v>
      </c>
      <c r="F130" s="66">
        <f>IF(P_tab_kom!T132=0," ",P_tab_kom!T132)</f>
        <v>25</v>
      </c>
      <c r="G130" s="66">
        <f>IF(P_tab_kom!U132=0," ",P_tab_kom!U132)</f>
        <v>32</v>
      </c>
      <c r="H130" s="66">
        <f>IF(P_tab_kom!V132=0," ",P_tab_kom!V132)</f>
        <v>7</v>
      </c>
      <c r="I130" s="66">
        <f>IF(P_tab_kom!W132=0," ",P_tab_kom!W132)</f>
        <v>48</v>
      </c>
      <c r="J130" s="66">
        <f>IF(P_tab_kom!X132=0," ",P_tab_kom!X132)</f>
        <v>40</v>
      </c>
      <c r="K130" s="66">
        <f>IF(P_tab_kom!Y132=0," ",P_tab_kom!Y132)</f>
        <v>75</v>
      </c>
      <c r="L130" s="66">
        <f>IF(P_tab_kom!Z132=0," ",P_tab_kom!Z132)</f>
        <v>51</v>
      </c>
      <c r="M130" s="66">
        <f>IF(P_tab_kom!AA132=0," ",P_tab_kom!AA132)</f>
        <v>26</v>
      </c>
      <c r="N130" s="66" t="str">
        <f>IF(P_tab_kom!AB132=0," ",P_tab_kom!AB132)</f>
        <v xml:space="preserve"> </v>
      </c>
      <c r="O130" s="66">
        <f>IF(P_tab_kom!AC132=0," ",P_tab_kom!AC132)</f>
        <v>419</v>
      </c>
    </row>
    <row r="131" spans="2:15" x14ac:dyDescent="0.2">
      <c r="B131" s="65" t="str">
        <f>IF(P_tab_kom!P133=0," ",P_tab_kom!P133)</f>
        <v>Førde</v>
      </c>
      <c r="C131" s="66">
        <f>IF(P_tab_kom!Q133=0," ",P_tab_kom!Q133)</f>
        <v>25</v>
      </c>
      <c r="D131" s="66">
        <f>IF(P_tab_kom!R133=0," ",P_tab_kom!R133)</f>
        <v>14</v>
      </c>
      <c r="E131" s="66" t="str">
        <f>IF(P_tab_kom!S133=0," ",P_tab_kom!S133)</f>
        <v xml:space="preserve"> </v>
      </c>
      <c r="F131" s="66">
        <f>IF(P_tab_kom!T133=0," ",P_tab_kom!T133)</f>
        <v>10</v>
      </c>
      <c r="G131" s="66">
        <f>IF(P_tab_kom!U133=0," ",P_tab_kom!U133)</f>
        <v>10</v>
      </c>
      <c r="H131" s="66">
        <f>IF(P_tab_kom!V133=0," ",P_tab_kom!V133)</f>
        <v>25</v>
      </c>
      <c r="I131" s="66">
        <f>IF(P_tab_kom!W133=0," ",P_tab_kom!W133)</f>
        <v>30</v>
      </c>
      <c r="J131" s="66">
        <f>IF(P_tab_kom!X133=0," ",P_tab_kom!X133)</f>
        <v>31</v>
      </c>
      <c r="K131" s="66">
        <f>IF(P_tab_kom!Y133=0," ",P_tab_kom!Y133)</f>
        <v>10</v>
      </c>
      <c r="L131" s="66">
        <f>IF(P_tab_kom!Z133=0," ",P_tab_kom!Z133)</f>
        <v>134</v>
      </c>
      <c r="M131" s="66">
        <f>IF(P_tab_kom!AA133=0," ",P_tab_kom!AA133)</f>
        <v>60</v>
      </c>
      <c r="N131" s="66">
        <f>IF(P_tab_kom!AB133=0," ",P_tab_kom!AB133)</f>
        <v>68</v>
      </c>
      <c r="O131" s="66">
        <f>IF(P_tab_kom!AC133=0," ",P_tab_kom!AC133)</f>
        <v>417</v>
      </c>
    </row>
    <row r="132" spans="2:15" x14ac:dyDescent="0.2">
      <c r="B132" s="65" t="str">
        <f>IF(P_tab_kom!P134=0," ",P_tab_kom!P134)</f>
        <v>Suldal</v>
      </c>
      <c r="C132" s="66">
        <f>IF(P_tab_kom!Q134=0," ",P_tab_kom!Q134)</f>
        <v>23</v>
      </c>
      <c r="D132" s="66">
        <f>IF(P_tab_kom!R134=0," ",P_tab_kom!R134)</f>
        <v>33</v>
      </c>
      <c r="E132" s="66">
        <f>IF(P_tab_kom!S134=0," ",P_tab_kom!S134)</f>
        <v>22</v>
      </c>
      <c r="F132" s="66">
        <f>IF(P_tab_kom!T134=0," ",P_tab_kom!T134)</f>
        <v>69</v>
      </c>
      <c r="G132" s="66">
        <f>IF(P_tab_kom!U134=0," ",P_tab_kom!U134)</f>
        <v>80</v>
      </c>
      <c r="H132" s="66">
        <f>IF(P_tab_kom!V134=0," ",P_tab_kom!V134)</f>
        <v>47</v>
      </c>
      <c r="I132" s="66">
        <f>IF(P_tab_kom!W134=0," ",P_tab_kom!W134)</f>
        <v>34</v>
      </c>
      <c r="J132" s="66">
        <f>IF(P_tab_kom!X134=0," ",P_tab_kom!X134)</f>
        <v>21</v>
      </c>
      <c r="K132" s="66">
        <f>IF(P_tab_kom!Y134=0," ",P_tab_kom!Y134)</f>
        <v>5</v>
      </c>
      <c r="L132" s="66">
        <f>IF(P_tab_kom!Z134=0," ",P_tab_kom!Z134)</f>
        <v>38</v>
      </c>
      <c r="M132" s="66">
        <f>IF(P_tab_kom!AA134=0," ",P_tab_kom!AA134)</f>
        <v>32</v>
      </c>
      <c r="N132" s="66">
        <f>IF(P_tab_kom!AB134=0," ",P_tab_kom!AB134)</f>
        <v>13</v>
      </c>
      <c r="O132" s="66">
        <f>IF(P_tab_kom!AC134=0," ",P_tab_kom!AC134)</f>
        <v>417</v>
      </c>
    </row>
    <row r="133" spans="2:15" x14ac:dyDescent="0.2">
      <c r="B133" s="65" t="str">
        <f>IF(P_tab_kom!P135=0," ",P_tab_kom!P135)</f>
        <v>Vinje</v>
      </c>
      <c r="C133" s="66">
        <f>IF(P_tab_kom!Q135=0," ",P_tab_kom!Q135)</f>
        <v>149</v>
      </c>
      <c r="D133" s="66">
        <f>IF(P_tab_kom!R135=0," ",P_tab_kom!R135)</f>
        <v>25</v>
      </c>
      <c r="E133" s="66">
        <f>IF(P_tab_kom!S135=0," ",P_tab_kom!S135)</f>
        <v>6</v>
      </c>
      <c r="F133" s="66" t="str">
        <f>IF(P_tab_kom!T135=0," ",P_tab_kom!T135)</f>
        <v xml:space="preserve"> </v>
      </c>
      <c r="G133" s="66">
        <f>IF(P_tab_kom!U135=0," ",P_tab_kom!U135)</f>
        <v>75</v>
      </c>
      <c r="H133" s="66" t="str">
        <f>IF(P_tab_kom!V135=0," ",P_tab_kom!V135)</f>
        <v xml:space="preserve"> </v>
      </c>
      <c r="I133" s="66">
        <f>IF(P_tab_kom!W135=0," ",P_tab_kom!W135)</f>
        <v>42</v>
      </c>
      <c r="J133" s="66">
        <f>IF(P_tab_kom!X135=0," ",P_tab_kom!X135)</f>
        <v>10</v>
      </c>
      <c r="K133" s="66" t="str">
        <f>IF(P_tab_kom!Y135=0," ",P_tab_kom!Y135)</f>
        <v xml:space="preserve"> </v>
      </c>
      <c r="L133" s="66">
        <f>IF(P_tab_kom!Z135=0," ",P_tab_kom!Z135)</f>
        <v>10</v>
      </c>
      <c r="M133" s="66">
        <f>IF(P_tab_kom!AA135=0," ",P_tab_kom!AA135)</f>
        <v>11</v>
      </c>
      <c r="N133" s="66">
        <f>IF(P_tab_kom!AB135=0," ",P_tab_kom!AB135)</f>
        <v>83</v>
      </c>
      <c r="O133" s="66">
        <f>IF(P_tab_kom!AC135=0," ",P_tab_kom!AC135)</f>
        <v>411</v>
      </c>
    </row>
    <row r="134" spans="2:15" x14ac:dyDescent="0.2">
      <c r="B134" s="65" t="str">
        <f>IF(P_tab_kom!P136=0," ",P_tab_kom!P136)</f>
        <v>Vefsn</v>
      </c>
      <c r="C134" s="66" t="str">
        <f>IF(P_tab_kom!Q136=0," ",P_tab_kom!Q136)</f>
        <v xml:space="preserve"> </v>
      </c>
      <c r="D134" s="66">
        <f>IF(P_tab_kom!R136=0," ",P_tab_kom!R136)</f>
        <v>54</v>
      </c>
      <c r="E134" s="66" t="str">
        <f>IF(P_tab_kom!S136=0," ",P_tab_kom!S136)</f>
        <v xml:space="preserve"> </v>
      </c>
      <c r="F134" s="66">
        <f>IF(P_tab_kom!T136=0," ",P_tab_kom!T136)</f>
        <v>21</v>
      </c>
      <c r="G134" s="66">
        <f>IF(P_tab_kom!U136=0," ",P_tab_kom!U136)</f>
        <v>155</v>
      </c>
      <c r="H134" s="66">
        <f>IF(P_tab_kom!V136=0," ",P_tab_kom!V136)</f>
        <v>6</v>
      </c>
      <c r="I134" s="66" t="str">
        <f>IF(P_tab_kom!W136=0," ",P_tab_kom!W136)</f>
        <v xml:space="preserve"> </v>
      </c>
      <c r="J134" s="66" t="str">
        <f>IF(P_tab_kom!X136=0," ",P_tab_kom!X136)</f>
        <v xml:space="preserve"> </v>
      </c>
      <c r="K134" s="66" t="str">
        <f>IF(P_tab_kom!Y136=0," ",P_tab_kom!Y136)</f>
        <v xml:space="preserve"> </v>
      </c>
      <c r="L134" s="66">
        <f>IF(P_tab_kom!Z136=0," ",P_tab_kom!Z136)</f>
        <v>81</v>
      </c>
      <c r="M134" s="66">
        <f>IF(P_tab_kom!AA136=0," ",P_tab_kom!AA136)</f>
        <v>42</v>
      </c>
      <c r="N134" s="66">
        <f>IF(P_tab_kom!AB136=0," ",P_tab_kom!AB136)</f>
        <v>41</v>
      </c>
      <c r="O134" s="66">
        <f>IF(P_tab_kom!AC136=0," ",P_tab_kom!AC136)</f>
        <v>400</v>
      </c>
    </row>
    <row r="135" spans="2:15" x14ac:dyDescent="0.2">
      <c r="B135" s="65" t="str">
        <f>IF(P_tab_kom!P137=0," ",P_tab_kom!P137)</f>
        <v>Nordreisa</v>
      </c>
      <c r="C135" s="66" t="str">
        <f>IF(P_tab_kom!Q137=0," ",P_tab_kom!Q137)</f>
        <v xml:space="preserve"> </v>
      </c>
      <c r="D135" s="66">
        <f>IF(P_tab_kom!R137=0," ",P_tab_kom!R137)</f>
        <v>146</v>
      </c>
      <c r="E135" s="66">
        <f>IF(P_tab_kom!S137=0," ",P_tab_kom!S137)</f>
        <v>7</v>
      </c>
      <c r="F135" s="66" t="str">
        <f>IF(P_tab_kom!T137=0," ",P_tab_kom!T137)</f>
        <v xml:space="preserve"> </v>
      </c>
      <c r="G135" s="66" t="str">
        <f>IF(P_tab_kom!U137=0," ",P_tab_kom!U137)</f>
        <v xml:space="preserve"> </v>
      </c>
      <c r="H135" s="66" t="str">
        <f>IF(P_tab_kom!V137=0," ",P_tab_kom!V137)</f>
        <v xml:space="preserve"> </v>
      </c>
      <c r="I135" s="66">
        <f>IF(P_tab_kom!W137=0," ",P_tab_kom!W137)</f>
        <v>106</v>
      </c>
      <c r="J135" s="66">
        <f>IF(P_tab_kom!X137=0," ",P_tab_kom!X137)</f>
        <v>28</v>
      </c>
      <c r="K135" s="66">
        <f>IF(P_tab_kom!Y137=0," ",P_tab_kom!Y137)</f>
        <v>27</v>
      </c>
      <c r="L135" s="66">
        <f>IF(P_tab_kom!Z137=0," ",P_tab_kom!Z137)</f>
        <v>45</v>
      </c>
      <c r="M135" s="66">
        <f>IF(P_tab_kom!AA137=0," ",P_tab_kom!AA137)</f>
        <v>40</v>
      </c>
      <c r="N135" s="66" t="str">
        <f>IF(P_tab_kom!AB137=0," ",P_tab_kom!AB137)</f>
        <v xml:space="preserve"> </v>
      </c>
      <c r="O135" s="66">
        <f>IF(P_tab_kom!AC137=0," ",P_tab_kom!AC137)</f>
        <v>399</v>
      </c>
    </row>
    <row r="136" spans="2:15" x14ac:dyDescent="0.2">
      <c r="B136" s="65" t="str">
        <f>IF(P_tab_kom!P138=0," ",P_tab_kom!P138)</f>
        <v>Østre Toten</v>
      </c>
      <c r="C136" s="66">
        <f>IF(P_tab_kom!Q138=0," ",P_tab_kom!Q138)</f>
        <v>2</v>
      </c>
      <c r="D136" s="66" t="str">
        <f>IF(P_tab_kom!R138=0," ",P_tab_kom!R138)</f>
        <v xml:space="preserve"> </v>
      </c>
      <c r="E136" s="66" t="str">
        <f>IF(P_tab_kom!S138=0," ",P_tab_kom!S138)</f>
        <v xml:space="preserve"> </v>
      </c>
      <c r="F136" s="66">
        <f>IF(P_tab_kom!T138=0," ",P_tab_kom!T138)</f>
        <v>39</v>
      </c>
      <c r="G136" s="66">
        <f>IF(P_tab_kom!U138=0," ",P_tab_kom!U138)</f>
        <v>31</v>
      </c>
      <c r="H136" s="66">
        <f>IF(P_tab_kom!V138=0," ",P_tab_kom!V138)</f>
        <v>4</v>
      </c>
      <c r="I136" s="66">
        <f>IF(P_tab_kom!W138=0," ",P_tab_kom!W138)</f>
        <v>5</v>
      </c>
      <c r="J136" s="66">
        <f>IF(P_tab_kom!X138=0," ",P_tab_kom!X138)</f>
        <v>85</v>
      </c>
      <c r="K136" s="66">
        <f>IF(P_tab_kom!Y138=0," ",P_tab_kom!Y138)</f>
        <v>13</v>
      </c>
      <c r="L136" s="66">
        <f>IF(P_tab_kom!Z138=0," ",P_tab_kom!Z138)</f>
        <v>24</v>
      </c>
      <c r="M136" s="66">
        <f>IF(P_tab_kom!AA138=0," ",P_tab_kom!AA138)</f>
        <v>194</v>
      </c>
      <c r="N136" s="66">
        <f>IF(P_tab_kom!AB138=0," ",P_tab_kom!AB138)</f>
        <v>2</v>
      </c>
      <c r="O136" s="66">
        <f>IF(P_tab_kom!AC138=0," ",P_tab_kom!AC138)</f>
        <v>399</v>
      </c>
    </row>
    <row r="137" spans="2:15" x14ac:dyDescent="0.2">
      <c r="B137" s="65" t="str">
        <f>IF(P_tab_kom!P139=0," ",P_tab_kom!P139)</f>
        <v>Namsos</v>
      </c>
      <c r="C137" s="66" t="str">
        <f>IF(P_tab_kom!Q139=0," ",P_tab_kom!Q139)</f>
        <v xml:space="preserve"> </v>
      </c>
      <c r="D137" s="66" t="str">
        <f>IF(P_tab_kom!R139=0," ",P_tab_kom!R139)</f>
        <v xml:space="preserve"> </v>
      </c>
      <c r="E137" s="66">
        <f>IF(P_tab_kom!S139=0," ",P_tab_kom!S139)</f>
        <v>53</v>
      </c>
      <c r="F137" s="66">
        <f>IF(P_tab_kom!T139=0," ",P_tab_kom!T139)</f>
        <v>42</v>
      </c>
      <c r="G137" s="66">
        <f>IF(P_tab_kom!U139=0," ",P_tab_kom!U139)</f>
        <v>45</v>
      </c>
      <c r="H137" s="66" t="str">
        <f>IF(P_tab_kom!V139=0," ",P_tab_kom!V139)</f>
        <v xml:space="preserve"> </v>
      </c>
      <c r="I137" s="66">
        <f>IF(P_tab_kom!W139=0," ",P_tab_kom!W139)</f>
        <v>30</v>
      </c>
      <c r="J137" s="66">
        <f>IF(P_tab_kom!X139=0," ",P_tab_kom!X139)</f>
        <v>51</v>
      </c>
      <c r="K137" s="66" t="str">
        <f>IF(P_tab_kom!Y139=0," ",P_tab_kom!Y139)</f>
        <v xml:space="preserve"> </v>
      </c>
      <c r="L137" s="66" t="str">
        <f>IF(P_tab_kom!Z139=0," ",P_tab_kom!Z139)</f>
        <v xml:space="preserve"> </v>
      </c>
      <c r="M137" s="66">
        <f>IF(P_tab_kom!AA139=0," ",P_tab_kom!AA139)</f>
        <v>67</v>
      </c>
      <c r="N137" s="66">
        <f>IF(P_tab_kom!AB139=0," ",P_tab_kom!AB139)</f>
        <v>98</v>
      </c>
      <c r="O137" s="66">
        <f>IF(P_tab_kom!AC139=0," ",P_tab_kom!AC139)</f>
        <v>386</v>
      </c>
    </row>
    <row r="138" spans="2:15" x14ac:dyDescent="0.2">
      <c r="B138" s="65" t="str">
        <f>IF(P_tab_kom!P140=0," ",P_tab_kom!P140)</f>
        <v>Fosnes</v>
      </c>
      <c r="C138" s="66" t="str">
        <f>IF(P_tab_kom!Q140=0," ",P_tab_kom!Q140)</f>
        <v xml:space="preserve"> </v>
      </c>
      <c r="D138" s="66" t="str">
        <f>IF(P_tab_kom!R140=0," ",P_tab_kom!R140)</f>
        <v xml:space="preserve"> </v>
      </c>
      <c r="E138" s="66" t="str">
        <f>IF(P_tab_kom!S140=0," ",P_tab_kom!S140)</f>
        <v xml:space="preserve"> </v>
      </c>
      <c r="F138" s="66">
        <f>IF(P_tab_kom!T140=0," ",P_tab_kom!T140)</f>
        <v>102</v>
      </c>
      <c r="G138" s="66" t="str">
        <f>IF(P_tab_kom!U140=0," ",P_tab_kom!U140)</f>
        <v xml:space="preserve"> </v>
      </c>
      <c r="H138" s="66">
        <f>IF(P_tab_kom!V140=0," ",P_tab_kom!V140)</f>
        <v>249</v>
      </c>
      <c r="I138" s="66" t="str">
        <f>IF(P_tab_kom!W140=0," ",P_tab_kom!W140)</f>
        <v xml:space="preserve"> </v>
      </c>
      <c r="J138" s="66" t="str">
        <f>IF(P_tab_kom!X140=0," ",P_tab_kom!X140)</f>
        <v xml:space="preserve"> </v>
      </c>
      <c r="K138" s="66" t="str">
        <f>IF(P_tab_kom!Y140=0," ",P_tab_kom!Y140)</f>
        <v xml:space="preserve"> </v>
      </c>
      <c r="L138" s="66" t="str">
        <f>IF(P_tab_kom!Z140=0," ",P_tab_kom!Z140)</f>
        <v xml:space="preserve"> </v>
      </c>
      <c r="M138" s="66">
        <f>IF(P_tab_kom!AA140=0," ",P_tab_kom!AA140)</f>
        <v>35</v>
      </c>
      <c r="N138" s="66" t="str">
        <f>IF(P_tab_kom!AB140=0," ",P_tab_kom!AB140)</f>
        <v xml:space="preserve"> </v>
      </c>
      <c r="O138" s="66">
        <f>IF(P_tab_kom!AC140=0," ",P_tab_kom!AC140)</f>
        <v>386</v>
      </c>
    </row>
    <row r="139" spans="2:15" x14ac:dyDescent="0.2">
      <c r="B139" s="65" t="str">
        <f>IF(P_tab_kom!P141=0," ",P_tab_kom!P141)</f>
        <v>Vanylven</v>
      </c>
      <c r="C139" s="66" t="str">
        <f>IF(P_tab_kom!Q141=0," ",P_tab_kom!Q141)</f>
        <v xml:space="preserve"> </v>
      </c>
      <c r="D139" s="66">
        <f>IF(P_tab_kom!R141=0," ",P_tab_kom!R141)</f>
        <v>10</v>
      </c>
      <c r="E139" s="66" t="str">
        <f>IF(P_tab_kom!S141=0," ",P_tab_kom!S141)</f>
        <v xml:space="preserve"> </v>
      </c>
      <c r="F139" s="66" t="str">
        <f>IF(P_tab_kom!T141=0," ",P_tab_kom!T141)</f>
        <v xml:space="preserve"> </v>
      </c>
      <c r="G139" s="66" t="str">
        <f>IF(P_tab_kom!U141=0," ",P_tab_kom!U141)</f>
        <v xml:space="preserve"> </v>
      </c>
      <c r="H139" s="66" t="str">
        <f>IF(P_tab_kom!V141=0," ",P_tab_kom!V141)</f>
        <v xml:space="preserve"> </v>
      </c>
      <c r="I139" s="66" t="str">
        <f>IF(P_tab_kom!W141=0," ",P_tab_kom!W141)</f>
        <v xml:space="preserve"> </v>
      </c>
      <c r="J139" s="66" t="str">
        <f>IF(P_tab_kom!X141=0," ",P_tab_kom!X141)</f>
        <v xml:space="preserve"> </v>
      </c>
      <c r="K139" s="66" t="str">
        <f>IF(P_tab_kom!Y141=0," ",P_tab_kom!Y141)</f>
        <v xml:space="preserve"> </v>
      </c>
      <c r="L139" s="66">
        <f>IF(P_tab_kom!Z141=0," ",P_tab_kom!Z141)</f>
        <v>90</v>
      </c>
      <c r="M139" s="66">
        <f>IF(P_tab_kom!AA141=0," ",P_tab_kom!AA141)</f>
        <v>90</v>
      </c>
      <c r="N139" s="66">
        <f>IF(P_tab_kom!AB141=0," ",P_tab_kom!AB141)</f>
        <v>190</v>
      </c>
      <c r="O139" s="66">
        <f>IF(P_tab_kom!AC141=0," ",P_tab_kom!AC141)</f>
        <v>380</v>
      </c>
    </row>
    <row r="140" spans="2:15" x14ac:dyDescent="0.2">
      <c r="B140" s="65" t="str">
        <f>IF(P_tab_kom!P142=0," ",P_tab_kom!P142)</f>
        <v>Sogndal</v>
      </c>
      <c r="C140" s="66" t="str">
        <f>IF(P_tab_kom!Q142=0," ",P_tab_kom!Q142)</f>
        <v xml:space="preserve"> </v>
      </c>
      <c r="D140" s="66">
        <f>IF(P_tab_kom!R142=0," ",P_tab_kom!R142)</f>
        <v>32</v>
      </c>
      <c r="E140" s="66">
        <f>IF(P_tab_kom!S142=0," ",P_tab_kom!S142)</f>
        <v>80</v>
      </c>
      <c r="F140" s="66" t="str">
        <f>IF(P_tab_kom!T142=0," ",P_tab_kom!T142)</f>
        <v xml:space="preserve"> </v>
      </c>
      <c r="G140" s="66">
        <f>IF(P_tab_kom!U142=0," ",P_tab_kom!U142)</f>
        <v>43</v>
      </c>
      <c r="H140" s="66">
        <f>IF(P_tab_kom!V142=0," ",P_tab_kom!V142)</f>
        <v>4</v>
      </c>
      <c r="I140" s="66">
        <f>IF(P_tab_kom!W142=0," ",P_tab_kom!W142)</f>
        <v>94</v>
      </c>
      <c r="J140" s="66" t="str">
        <f>IF(P_tab_kom!X142=0," ",P_tab_kom!X142)</f>
        <v xml:space="preserve"> </v>
      </c>
      <c r="K140" s="66">
        <f>IF(P_tab_kom!Y142=0," ",P_tab_kom!Y142)</f>
        <v>2</v>
      </c>
      <c r="L140" s="66">
        <f>IF(P_tab_kom!Z142=0," ",P_tab_kom!Z142)</f>
        <v>86</v>
      </c>
      <c r="M140" s="66">
        <f>IF(P_tab_kom!AA142=0," ",P_tab_kom!AA142)</f>
        <v>33</v>
      </c>
      <c r="N140" s="66">
        <f>IF(P_tab_kom!AB142=0," ",P_tab_kom!AB142)</f>
        <v>4</v>
      </c>
      <c r="O140" s="66">
        <f>IF(P_tab_kom!AC142=0," ",P_tab_kom!AC142)</f>
        <v>378</v>
      </c>
    </row>
    <row r="141" spans="2:15" x14ac:dyDescent="0.2">
      <c r="B141" s="65" t="str">
        <f>IF(P_tab_kom!P143=0," ",P_tab_kom!P143)</f>
        <v>Trøgstad</v>
      </c>
      <c r="C141" s="66">
        <f>IF(P_tab_kom!Q143=0," ",P_tab_kom!Q143)</f>
        <v>6</v>
      </c>
      <c r="D141" s="66">
        <f>IF(P_tab_kom!R143=0," ",P_tab_kom!R143)</f>
        <v>35</v>
      </c>
      <c r="E141" s="66" t="str">
        <f>IF(P_tab_kom!S143=0," ",P_tab_kom!S143)</f>
        <v xml:space="preserve"> </v>
      </c>
      <c r="F141" s="66">
        <f>IF(P_tab_kom!T143=0," ",P_tab_kom!T143)</f>
        <v>22</v>
      </c>
      <c r="G141" s="66">
        <f>IF(P_tab_kom!U143=0," ",P_tab_kom!U143)</f>
        <v>80</v>
      </c>
      <c r="H141" s="66" t="str">
        <f>IF(P_tab_kom!V143=0," ",P_tab_kom!V143)</f>
        <v xml:space="preserve"> </v>
      </c>
      <c r="I141" s="66">
        <f>IF(P_tab_kom!W143=0," ",P_tab_kom!W143)</f>
        <v>2</v>
      </c>
      <c r="J141" s="66" t="str">
        <f>IF(P_tab_kom!X143=0," ",P_tab_kom!X143)</f>
        <v xml:space="preserve"> </v>
      </c>
      <c r="K141" s="66">
        <f>IF(P_tab_kom!Y143=0," ",P_tab_kom!Y143)</f>
        <v>90</v>
      </c>
      <c r="L141" s="66">
        <f>IF(P_tab_kom!Z143=0," ",P_tab_kom!Z143)</f>
        <v>45</v>
      </c>
      <c r="M141" s="66" t="str">
        <f>IF(P_tab_kom!AA143=0," ",P_tab_kom!AA143)</f>
        <v xml:space="preserve"> </v>
      </c>
      <c r="N141" s="66">
        <f>IF(P_tab_kom!AB143=0," ",P_tab_kom!AB143)</f>
        <v>96</v>
      </c>
      <c r="O141" s="66">
        <f>IF(P_tab_kom!AC143=0," ",P_tab_kom!AC143)</f>
        <v>376</v>
      </c>
    </row>
    <row r="142" spans="2:15" x14ac:dyDescent="0.2">
      <c r="B142" s="65" t="str">
        <f>IF(P_tab_kom!P144=0," ",P_tab_kom!P144)</f>
        <v>Lunner</v>
      </c>
      <c r="C142" s="66" t="str">
        <f>IF(P_tab_kom!Q144=0," ",P_tab_kom!Q144)</f>
        <v xml:space="preserve"> </v>
      </c>
      <c r="D142" s="66" t="str">
        <f>IF(P_tab_kom!R144=0," ",P_tab_kom!R144)</f>
        <v xml:space="preserve"> </v>
      </c>
      <c r="E142" s="66" t="str">
        <f>IF(P_tab_kom!S144=0," ",P_tab_kom!S144)</f>
        <v xml:space="preserve"> </v>
      </c>
      <c r="F142" s="66">
        <f>IF(P_tab_kom!T144=0," ",P_tab_kom!T144)</f>
        <v>2</v>
      </c>
      <c r="G142" s="66" t="str">
        <f>IF(P_tab_kom!U144=0," ",P_tab_kom!U144)</f>
        <v xml:space="preserve"> </v>
      </c>
      <c r="H142" s="66">
        <f>IF(P_tab_kom!V144=0," ",P_tab_kom!V144)</f>
        <v>39</v>
      </c>
      <c r="I142" s="66" t="str">
        <f>IF(P_tab_kom!W144=0," ",P_tab_kom!W144)</f>
        <v xml:space="preserve"> </v>
      </c>
      <c r="J142" s="66">
        <f>IF(P_tab_kom!X144=0," ",P_tab_kom!X144)</f>
        <v>71</v>
      </c>
      <c r="K142" s="66">
        <f>IF(P_tab_kom!Y144=0," ",P_tab_kom!Y144)</f>
        <v>19</v>
      </c>
      <c r="L142" s="66">
        <f>IF(P_tab_kom!Z144=0," ",P_tab_kom!Z144)</f>
        <v>3</v>
      </c>
      <c r="M142" s="66">
        <f>IF(P_tab_kom!AA144=0," ",P_tab_kom!AA144)</f>
        <v>225</v>
      </c>
      <c r="N142" s="66">
        <f>IF(P_tab_kom!AB144=0," ",P_tab_kom!AB144)</f>
        <v>14</v>
      </c>
      <c r="O142" s="66">
        <f>IF(P_tab_kom!AC144=0," ",P_tab_kom!AC144)</f>
        <v>373</v>
      </c>
    </row>
    <row r="143" spans="2:15" x14ac:dyDescent="0.2">
      <c r="B143" s="65" t="str">
        <f>IF(P_tab_kom!P145=0," ",P_tab_kom!P145)</f>
        <v>Hemnes</v>
      </c>
      <c r="C143" s="66">
        <f>IF(P_tab_kom!Q145=0," ",P_tab_kom!Q145)</f>
        <v>46</v>
      </c>
      <c r="D143" s="66" t="str">
        <f>IF(P_tab_kom!R145=0," ",P_tab_kom!R145)</f>
        <v xml:space="preserve"> </v>
      </c>
      <c r="E143" s="66">
        <f>IF(P_tab_kom!S145=0," ",P_tab_kom!S145)</f>
        <v>83</v>
      </c>
      <c r="F143" s="66" t="str">
        <f>IF(P_tab_kom!T145=0," ",P_tab_kom!T145)</f>
        <v xml:space="preserve"> </v>
      </c>
      <c r="G143" s="66" t="str">
        <f>IF(P_tab_kom!U145=0," ",P_tab_kom!U145)</f>
        <v xml:space="preserve"> </v>
      </c>
      <c r="H143" s="66">
        <f>IF(P_tab_kom!V145=0," ",P_tab_kom!V145)</f>
        <v>92</v>
      </c>
      <c r="I143" s="66">
        <f>IF(P_tab_kom!W145=0," ",P_tab_kom!W145)</f>
        <v>33</v>
      </c>
      <c r="J143" s="66">
        <f>IF(P_tab_kom!X145=0," ",P_tab_kom!X145)</f>
        <v>60</v>
      </c>
      <c r="K143" s="66" t="str">
        <f>IF(P_tab_kom!Y145=0," ",P_tab_kom!Y145)</f>
        <v xml:space="preserve"> </v>
      </c>
      <c r="L143" s="66">
        <f>IF(P_tab_kom!Z145=0," ",P_tab_kom!Z145)</f>
        <v>50</v>
      </c>
      <c r="M143" s="66" t="str">
        <f>IF(P_tab_kom!AA145=0," ",P_tab_kom!AA145)</f>
        <v xml:space="preserve"> </v>
      </c>
      <c r="N143" s="66">
        <f>IF(P_tab_kom!AB145=0," ",P_tab_kom!AB145)</f>
        <v>4</v>
      </c>
      <c r="O143" s="66">
        <f>IF(P_tab_kom!AC145=0," ",P_tab_kom!AC145)</f>
        <v>368</v>
      </c>
    </row>
    <row r="144" spans="2:15" x14ac:dyDescent="0.2">
      <c r="B144" s="65" t="str">
        <f>IF(P_tab_kom!P146=0," ",P_tab_kom!P146)</f>
        <v>Eidsvoll</v>
      </c>
      <c r="C144" s="66">
        <f>IF(P_tab_kom!Q146=0," ",P_tab_kom!Q146)</f>
        <v>197</v>
      </c>
      <c r="D144" s="66">
        <f>IF(P_tab_kom!R146=0," ",P_tab_kom!R146)</f>
        <v>6</v>
      </c>
      <c r="E144" s="66">
        <f>IF(P_tab_kom!S146=0," ",P_tab_kom!S146)</f>
        <v>70</v>
      </c>
      <c r="F144" s="66">
        <f>IF(P_tab_kom!T146=0," ",P_tab_kom!T146)</f>
        <v>21</v>
      </c>
      <c r="G144" s="66" t="str">
        <f>IF(P_tab_kom!U146=0," ",P_tab_kom!U146)</f>
        <v xml:space="preserve"> </v>
      </c>
      <c r="H144" s="66" t="str">
        <f>IF(P_tab_kom!V146=0," ",P_tab_kom!V146)</f>
        <v xml:space="preserve"> </v>
      </c>
      <c r="I144" s="66">
        <f>IF(P_tab_kom!W146=0," ",P_tab_kom!W146)</f>
        <v>18</v>
      </c>
      <c r="J144" s="66" t="str">
        <f>IF(P_tab_kom!X146=0," ",P_tab_kom!X146)</f>
        <v xml:space="preserve"> </v>
      </c>
      <c r="K144" s="66">
        <f>IF(P_tab_kom!Y146=0," ",P_tab_kom!Y146)</f>
        <v>26</v>
      </c>
      <c r="L144" s="66" t="str">
        <f>IF(P_tab_kom!Z146=0," ",P_tab_kom!Z146)</f>
        <v xml:space="preserve"> </v>
      </c>
      <c r="M144" s="66">
        <f>IF(P_tab_kom!AA146=0," ",P_tab_kom!AA146)</f>
        <v>29</v>
      </c>
      <c r="N144" s="66" t="str">
        <f>IF(P_tab_kom!AB146=0," ",P_tab_kom!AB146)</f>
        <v xml:space="preserve"> </v>
      </c>
      <c r="O144" s="66">
        <f>IF(P_tab_kom!AC146=0," ",P_tab_kom!AC146)</f>
        <v>367</v>
      </c>
    </row>
    <row r="145" spans="2:15" x14ac:dyDescent="0.2">
      <c r="B145" s="65" t="str">
        <f>IF(P_tab_kom!P147=0," ",P_tab_kom!P147)</f>
        <v>Bø (No.)</v>
      </c>
      <c r="C145" s="66">
        <f>IF(P_tab_kom!Q147=0," ",P_tab_kom!Q147)</f>
        <v>10</v>
      </c>
      <c r="D145" s="66" t="str">
        <f>IF(P_tab_kom!R147=0," ",P_tab_kom!R147)</f>
        <v xml:space="preserve"> </v>
      </c>
      <c r="E145" s="66">
        <f>IF(P_tab_kom!S147=0," ",P_tab_kom!S147)</f>
        <v>117</v>
      </c>
      <c r="F145" s="66" t="str">
        <f>IF(P_tab_kom!T147=0," ",P_tab_kom!T147)</f>
        <v xml:space="preserve"> </v>
      </c>
      <c r="G145" s="66" t="str">
        <f>IF(P_tab_kom!U147=0," ",P_tab_kom!U147)</f>
        <v xml:space="preserve"> </v>
      </c>
      <c r="H145" s="66">
        <f>IF(P_tab_kom!V147=0," ",P_tab_kom!V147)</f>
        <v>124</v>
      </c>
      <c r="I145" s="66">
        <f>IF(P_tab_kom!W147=0," ",P_tab_kom!W147)</f>
        <v>28</v>
      </c>
      <c r="J145" s="66" t="str">
        <f>IF(P_tab_kom!X147=0," ",P_tab_kom!X147)</f>
        <v xml:space="preserve"> </v>
      </c>
      <c r="K145" s="66" t="str">
        <f>IF(P_tab_kom!Y147=0," ",P_tab_kom!Y147)</f>
        <v xml:space="preserve"> </v>
      </c>
      <c r="L145" s="66" t="str">
        <f>IF(P_tab_kom!Z147=0," ",P_tab_kom!Z147)</f>
        <v xml:space="preserve"> </v>
      </c>
      <c r="M145" s="66">
        <f>IF(P_tab_kom!AA147=0," ",P_tab_kom!AA147)</f>
        <v>38</v>
      </c>
      <c r="N145" s="66">
        <f>IF(P_tab_kom!AB147=0," ",P_tab_kom!AB147)</f>
        <v>49</v>
      </c>
      <c r="O145" s="66">
        <f>IF(P_tab_kom!AC147=0," ",P_tab_kom!AC147)</f>
        <v>366</v>
      </c>
    </row>
    <row r="146" spans="2:15" x14ac:dyDescent="0.2">
      <c r="B146" s="65" t="str">
        <f>IF(P_tab_kom!P148=0," ",P_tab_kom!P148)</f>
        <v>Forsand</v>
      </c>
      <c r="C146" s="66">
        <f>IF(P_tab_kom!Q148=0," ",P_tab_kom!Q148)</f>
        <v>30</v>
      </c>
      <c r="D146" s="66" t="str">
        <f>IF(P_tab_kom!R148=0," ",P_tab_kom!R148)</f>
        <v xml:space="preserve"> </v>
      </c>
      <c r="E146" s="66" t="str">
        <f>IF(P_tab_kom!S148=0," ",P_tab_kom!S148)</f>
        <v xml:space="preserve"> </v>
      </c>
      <c r="F146" s="66">
        <f>IF(P_tab_kom!T148=0," ",P_tab_kom!T148)</f>
        <v>10</v>
      </c>
      <c r="G146" s="66">
        <f>IF(P_tab_kom!U148=0," ",P_tab_kom!U148)</f>
        <v>28</v>
      </c>
      <c r="H146" s="66">
        <f>IF(P_tab_kom!V148=0," ",P_tab_kom!V148)</f>
        <v>37</v>
      </c>
      <c r="I146" s="66">
        <f>IF(P_tab_kom!W148=0," ",P_tab_kom!W148)</f>
        <v>6</v>
      </c>
      <c r="J146" s="66">
        <f>IF(P_tab_kom!X148=0," ",P_tab_kom!X148)</f>
        <v>5</v>
      </c>
      <c r="K146" s="66">
        <f>IF(P_tab_kom!Y148=0," ",P_tab_kom!Y148)</f>
        <v>45</v>
      </c>
      <c r="L146" s="66">
        <f>IF(P_tab_kom!Z148=0," ",P_tab_kom!Z148)</f>
        <v>192</v>
      </c>
      <c r="M146" s="66" t="str">
        <f>IF(P_tab_kom!AA148=0," ",P_tab_kom!AA148)</f>
        <v xml:space="preserve"> </v>
      </c>
      <c r="N146" s="66">
        <f>IF(P_tab_kom!AB148=0," ",P_tab_kom!AB148)</f>
        <v>8</v>
      </c>
      <c r="O146" s="66">
        <f>IF(P_tab_kom!AC148=0," ",P_tab_kom!AC148)</f>
        <v>361</v>
      </c>
    </row>
    <row r="147" spans="2:15" x14ac:dyDescent="0.2">
      <c r="B147" s="65" t="str">
        <f>IF(P_tab_kom!P149=0," ",P_tab_kom!P149)</f>
        <v>Hamar</v>
      </c>
      <c r="C147" s="66" t="str">
        <f>IF(P_tab_kom!Q149=0," ",P_tab_kom!Q149)</f>
        <v xml:space="preserve"> </v>
      </c>
      <c r="D147" s="66">
        <f>IF(P_tab_kom!R149=0," ",P_tab_kom!R149)</f>
        <v>45</v>
      </c>
      <c r="E147" s="66">
        <f>IF(P_tab_kom!S149=0," ",P_tab_kom!S149)</f>
        <v>14</v>
      </c>
      <c r="F147" s="66">
        <f>IF(P_tab_kom!T149=0," ",P_tab_kom!T149)</f>
        <v>4</v>
      </c>
      <c r="G147" s="66">
        <f>IF(P_tab_kom!U149=0," ",P_tab_kom!U149)</f>
        <v>40</v>
      </c>
      <c r="H147" s="66">
        <f>IF(P_tab_kom!V149=0," ",P_tab_kom!V149)</f>
        <v>41</v>
      </c>
      <c r="I147" s="66">
        <f>IF(P_tab_kom!W149=0," ",P_tab_kom!W149)</f>
        <v>23</v>
      </c>
      <c r="J147" s="66">
        <f>IF(P_tab_kom!X149=0," ",P_tab_kom!X149)</f>
        <v>35</v>
      </c>
      <c r="K147" s="66">
        <f>IF(P_tab_kom!Y149=0," ",P_tab_kom!Y149)</f>
        <v>50</v>
      </c>
      <c r="L147" s="66">
        <f>IF(P_tab_kom!Z149=0," ",P_tab_kom!Z149)</f>
        <v>41</v>
      </c>
      <c r="M147" s="66">
        <f>IF(P_tab_kom!AA149=0," ",P_tab_kom!AA149)</f>
        <v>29</v>
      </c>
      <c r="N147" s="66">
        <f>IF(P_tab_kom!AB149=0," ",P_tab_kom!AB149)</f>
        <v>37</v>
      </c>
      <c r="O147" s="66">
        <f>IF(P_tab_kom!AC149=0," ",P_tab_kom!AC149)</f>
        <v>359</v>
      </c>
    </row>
    <row r="148" spans="2:15" x14ac:dyDescent="0.2">
      <c r="B148" s="65" t="str">
        <f>IF(P_tab_kom!P150=0," ",P_tab_kom!P150)</f>
        <v>Grane</v>
      </c>
      <c r="C148" s="66" t="str">
        <f>IF(P_tab_kom!Q150=0," ",P_tab_kom!Q150)</f>
        <v xml:space="preserve"> </v>
      </c>
      <c r="D148" s="66">
        <f>IF(P_tab_kom!R150=0," ",P_tab_kom!R150)</f>
        <v>88</v>
      </c>
      <c r="E148" s="66">
        <f>IF(P_tab_kom!S150=0," ",P_tab_kom!S150)</f>
        <v>3</v>
      </c>
      <c r="F148" s="66" t="str">
        <f>IF(P_tab_kom!T150=0," ",P_tab_kom!T150)</f>
        <v xml:space="preserve"> </v>
      </c>
      <c r="G148" s="66">
        <f>IF(P_tab_kom!U150=0," ",P_tab_kom!U150)</f>
        <v>34</v>
      </c>
      <c r="H148" s="66">
        <f>IF(P_tab_kom!V150=0," ",P_tab_kom!V150)</f>
        <v>6</v>
      </c>
      <c r="I148" s="66">
        <f>IF(P_tab_kom!W150=0," ",P_tab_kom!W150)</f>
        <v>114</v>
      </c>
      <c r="J148" s="66">
        <f>IF(P_tab_kom!X150=0," ",P_tab_kom!X150)</f>
        <v>58</v>
      </c>
      <c r="K148" s="66">
        <f>IF(P_tab_kom!Y150=0," ",P_tab_kom!Y150)</f>
        <v>47</v>
      </c>
      <c r="L148" s="66" t="str">
        <f>IF(P_tab_kom!Z150=0," ",P_tab_kom!Z150)</f>
        <v xml:space="preserve"> </v>
      </c>
      <c r="M148" s="66" t="str">
        <f>IF(P_tab_kom!AA150=0," ",P_tab_kom!AA150)</f>
        <v xml:space="preserve"> </v>
      </c>
      <c r="N148" s="66" t="str">
        <f>IF(P_tab_kom!AB150=0," ",P_tab_kom!AB150)</f>
        <v xml:space="preserve"> </v>
      </c>
      <c r="O148" s="66">
        <f>IF(P_tab_kom!AC150=0," ",P_tab_kom!AC150)</f>
        <v>350</v>
      </c>
    </row>
    <row r="149" spans="2:15" x14ac:dyDescent="0.2">
      <c r="B149" s="65" t="str">
        <f>IF(P_tab_kom!P151=0," ",P_tab_kom!P151)</f>
        <v>Hol</v>
      </c>
      <c r="C149" s="66">
        <f>IF(P_tab_kom!Q151=0," ",P_tab_kom!Q151)</f>
        <v>32</v>
      </c>
      <c r="D149" s="66">
        <f>IF(P_tab_kom!R151=0," ",P_tab_kom!R151)</f>
        <v>22</v>
      </c>
      <c r="E149" s="66">
        <f>IF(P_tab_kom!S151=0," ",P_tab_kom!S151)</f>
        <v>12</v>
      </c>
      <c r="F149" s="66">
        <f>IF(P_tab_kom!T151=0," ",P_tab_kom!T151)</f>
        <v>7</v>
      </c>
      <c r="G149" s="66">
        <f>IF(P_tab_kom!U151=0," ",P_tab_kom!U151)</f>
        <v>5</v>
      </c>
      <c r="H149" s="66">
        <f>IF(P_tab_kom!V151=0," ",P_tab_kom!V151)</f>
        <v>25</v>
      </c>
      <c r="I149" s="66">
        <f>IF(P_tab_kom!W151=0," ",P_tab_kom!W151)</f>
        <v>19</v>
      </c>
      <c r="J149" s="66">
        <f>IF(P_tab_kom!X151=0," ",P_tab_kom!X151)</f>
        <v>7</v>
      </c>
      <c r="K149" s="66">
        <f>IF(P_tab_kom!Y151=0," ",P_tab_kom!Y151)</f>
        <v>26</v>
      </c>
      <c r="L149" s="66">
        <f>IF(P_tab_kom!Z151=0," ",P_tab_kom!Z151)</f>
        <v>54</v>
      </c>
      <c r="M149" s="66">
        <f>IF(P_tab_kom!AA151=0," ",P_tab_kom!AA151)</f>
        <v>26</v>
      </c>
      <c r="N149" s="66">
        <f>IF(P_tab_kom!AB151=0," ",P_tab_kom!AB151)</f>
        <v>105</v>
      </c>
      <c r="O149" s="66">
        <f>IF(P_tab_kom!AC151=0," ",P_tab_kom!AC151)</f>
        <v>340</v>
      </c>
    </row>
    <row r="150" spans="2:15" x14ac:dyDescent="0.2">
      <c r="B150" s="65" t="str">
        <f>IF(P_tab_kom!P152=0," ",P_tab_kom!P152)</f>
        <v>Verran</v>
      </c>
      <c r="C150" s="66" t="str">
        <f>IF(P_tab_kom!Q152=0," ",P_tab_kom!Q152)</f>
        <v xml:space="preserve"> </v>
      </c>
      <c r="D150" s="66" t="str">
        <f>IF(P_tab_kom!R152=0," ",P_tab_kom!R152)</f>
        <v xml:space="preserve"> </v>
      </c>
      <c r="E150" s="66">
        <f>IF(P_tab_kom!S152=0," ",P_tab_kom!S152)</f>
        <v>90</v>
      </c>
      <c r="F150" s="66" t="str">
        <f>IF(P_tab_kom!T152=0," ",P_tab_kom!T152)</f>
        <v xml:space="preserve"> </v>
      </c>
      <c r="G150" s="66" t="str">
        <f>IF(P_tab_kom!U152=0," ",P_tab_kom!U152)</f>
        <v xml:space="preserve"> </v>
      </c>
      <c r="H150" s="66" t="str">
        <f>IF(P_tab_kom!V152=0," ",P_tab_kom!V152)</f>
        <v xml:space="preserve"> </v>
      </c>
      <c r="I150" s="66">
        <f>IF(P_tab_kom!W152=0," ",P_tab_kom!W152)</f>
        <v>50</v>
      </c>
      <c r="J150" s="66" t="str">
        <f>IF(P_tab_kom!X152=0," ",P_tab_kom!X152)</f>
        <v xml:space="preserve"> </v>
      </c>
      <c r="K150" s="66" t="str">
        <f>IF(P_tab_kom!Y152=0," ",P_tab_kom!Y152)</f>
        <v xml:space="preserve"> </v>
      </c>
      <c r="L150" s="66">
        <f>IF(P_tab_kom!Z152=0," ",P_tab_kom!Z152)</f>
        <v>68</v>
      </c>
      <c r="M150" s="66">
        <f>IF(P_tab_kom!AA152=0," ",P_tab_kom!AA152)</f>
        <v>8</v>
      </c>
      <c r="N150" s="66">
        <f>IF(P_tab_kom!AB152=0," ",P_tab_kom!AB152)</f>
        <v>122</v>
      </c>
      <c r="O150" s="66">
        <f>IF(P_tab_kom!AC152=0," ",P_tab_kom!AC152)</f>
        <v>338</v>
      </c>
    </row>
    <row r="151" spans="2:15" x14ac:dyDescent="0.2">
      <c r="B151" s="65" t="str">
        <f>IF(P_tab_kom!P153=0," ",P_tab_kom!P153)</f>
        <v>Halden</v>
      </c>
      <c r="C151" s="66">
        <f>IF(P_tab_kom!Q153=0," ",P_tab_kom!Q153)</f>
        <v>24</v>
      </c>
      <c r="D151" s="66" t="str">
        <f>IF(P_tab_kom!R153=0," ",P_tab_kom!R153)</f>
        <v xml:space="preserve"> </v>
      </c>
      <c r="E151" s="66" t="str">
        <f>IF(P_tab_kom!S153=0," ",P_tab_kom!S153)</f>
        <v xml:space="preserve"> </v>
      </c>
      <c r="F151" s="66">
        <f>IF(P_tab_kom!T153=0," ",P_tab_kom!T153)</f>
        <v>11</v>
      </c>
      <c r="G151" s="66">
        <f>IF(P_tab_kom!U153=0," ",P_tab_kom!U153)</f>
        <v>58</v>
      </c>
      <c r="H151" s="66">
        <f>IF(P_tab_kom!V153=0," ",P_tab_kom!V153)</f>
        <v>75</v>
      </c>
      <c r="I151" s="66">
        <f>IF(P_tab_kom!W153=0," ",P_tab_kom!W153)</f>
        <v>49</v>
      </c>
      <c r="J151" s="66">
        <f>IF(P_tab_kom!X153=0," ",P_tab_kom!X153)</f>
        <v>64</v>
      </c>
      <c r="K151" s="66">
        <f>IF(P_tab_kom!Y153=0," ",P_tab_kom!Y153)</f>
        <v>13</v>
      </c>
      <c r="L151" s="66">
        <f>IF(P_tab_kom!Z153=0," ",P_tab_kom!Z153)</f>
        <v>36</v>
      </c>
      <c r="M151" s="66" t="str">
        <f>IF(P_tab_kom!AA153=0," ",P_tab_kom!AA153)</f>
        <v xml:space="preserve"> </v>
      </c>
      <c r="N151" s="66" t="str">
        <f>IF(P_tab_kom!AB153=0," ",P_tab_kom!AB153)</f>
        <v xml:space="preserve"> </v>
      </c>
      <c r="O151" s="66">
        <f>IF(P_tab_kom!AC153=0," ",P_tab_kom!AC153)</f>
        <v>330</v>
      </c>
    </row>
    <row r="152" spans="2:15" x14ac:dyDescent="0.2">
      <c r="B152" s="65" t="str">
        <f>IF(P_tab_kom!P154=0," ",P_tab_kom!P154)</f>
        <v>Trysil</v>
      </c>
      <c r="C152" s="66">
        <f>IF(P_tab_kom!Q154=0," ",P_tab_kom!Q154)</f>
        <v>30</v>
      </c>
      <c r="D152" s="66" t="str">
        <f>IF(P_tab_kom!R154=0," ",P_tab_kom!R154)</f>
        <v xml:space="preserve"> </v>
      </c>
      <c r="E152" s="66" t="str">
        <f>IF(P_tab_kom!S154=0," ",P_tab_kom!S154)</f>
        <v xml:space="preserve"> </v>
      </c>
      <c r="F152" s="66" t="str">
        <f>IF(P_tab_kom!T154=0," ",P_tab_kom!T154)</f>
        <v xml:space="preserve"> </v>
      </c>
      <c r="G152" s="66" t="str">
        <f>IF(P_tab_kom!U154=0," ",P_tab_kom!U154)</f>
        <v xml:space="preserve"> </v>
      </c>
      <c r="H152" s="66" t="str">
        <f>IF(P_tab_kom!V154=0," ",P_tab_kom!V154)</f>
        <v xml:space="preserve"> </v>
      </c>
      <c r="I152" s="66">
        <f>IF(P_tab_kom!W154=0," ",P_tab_kom!W154)</f>
        <v>60</v>
      </c>
      <c r="J152" s="66" t="str">
        <f>IF(P_tab_kom!X154=0," ",P_tab_kom!X154)</f>
        <v xml:space="preserve"> </v>
      </c>
      <c r="K152" s="66" t="str">
        <f>IF(P_tab_kom!Y154=0," ",P_tab_kom!Y154)</f>
        <v xml:space="preserve"> </v>
      </c>
      <c r="L152" s="66">
        <f>IF(P_tab_kom!Z154=0," ",P_tab_kom!Z154)</f>
        <v>230</v>
      </c>
      <c r="M152" s="66">
        <f>IF(P_tab_kom!AA154=0," ",P_tab_kom!AA154)</f>
        <v>10</v>
      </c>
      <c r="N152" s="66" t="str">
        <f>IF(P_tab_kom!AB154=0," ",P_tab_kom!AB154)</f>
        <v xml:space="preserve"> </v>
      </c>
      <c r="O152" s="66">
        <f>IF(P_tab_kom!AC154=0," ",P_tab_kom!AC154)</f>
        <v>330</v>
      </c>
    </row>
    <row r="153" spans="2:15" x14ac:dyDescent="0.2">
      <c r="B153" s="65" t="str">
        <f>IF(P_tab_kom!P155=0," ",P_tab_kom!P155)</f>
        <v>Eide</v>
      </c>
      <c r="C153" s="66" t="str">
        <f>IF(P_tab_kom!Q155=0," ",P_tab_kom!Q155)</f>
        <v xml:space="preserve"> </v>
      </c>
      <c r="D153" s="66">
        <f>IF(P_tab_kom!R155=0," ",P_tab_kom!R155)</f>
        <v>4</v>
      </c>
      <c r="E153" s="66">
        <f>IF(P_tab_kom!S155=0," ",P_tab_kom!S155)</f>
        <v>24</v>
      </c>
      <c r="F153" s="66" t="str">
        <f>IF(P_tab_kom!T155=0," ",P_tab_kom!T155)</f>
        <v xml:space="preserve"> </v>
      </c>
      <c r="G153" s="66">
        <f>IF(P_tab_kom!U155=0," ",P_tab_kom!U155)</f>
        <v>24</v>
      </c>
      <c r="H153" s="66">
        <f>IF(P_tab_kom!V155=0," ",P_tab_kom!V155)</f>
        <v>34</v>
      </c>
      <c r="I153" s="66" t="str">
        <f>IF(P_tab_kom!W155=0," ",P_tab_kom!W155)</f>
        <v xml:space="preserve"> </v>
      </c>
      <c r="J153" s="66">
        <f>IF(P_tab_kom!X155=0," ",P_tab_kom!X155)</f>
        <v>4</v>
      </c>
      <c r="K153" s="66">
        <f>IF(P_tab_kom!Y155=0," ",P_tab_kom!Y155)</f>
        <v>20</v>
      </c>
      <c r="L153" s="66">
        <f>IF(P_tab_kom!Z155=0," ",P_tab_kom!Z155)</f>
        <v>20</v>
      </c>
      <c r="M153" s="66">
        <f>IF(P_tab_kom!AA155=0," ",P_tab_kom!AA155)</f>
        <v>91</v>
      </c>
      <c r="N153" s="66">
        <f>IF(P_tab_kom!AB155=0," ",P_tab_kom!AB155)</f>
        <v>108</v>
      </c>
      <c r="O153" s="66">
        <f>IF(P_tab_kom!AC155=0," ",P_tab_kom!AC155)</f>
        <v>329</v>
      </c>
    </row>
    <row r="154" spans="2:15" x14ac:dyDescent="0.2">
      <c r="B154" s="65" t="str">
        <f>IF(P_tab_kom!P156=0," ",P_tab_kom!P156)</f>
        <v>Vevelstad</v>
      </c>
      <c r="C154" s="66" t="str">
        <f>IF(P_tab_kom!Q156=0," ",P_tab_kom!Q156)</f>
        <v xml:space="preserve"> </v>
      </c>
      <c r="D154" s="66">
        <f>IF(P_tab_kom!R156=0," ",P_tab_kom!R156)</f>
        <v>103</v>
      </c>
      <c r="E154" s="66" t="str">
        <f>IF(P_tab_kom!S156=0," ",P_tab_kom!S156)</f>
        <v xml:space="preserve"> </v>
      </c>
      <c r="F154" s="66">
        <f>IF(P_tab_kom!T156=0," ",P_tab_kom!T156)</f>
        <v>45</v>
      </c>
      <c r="G154" s="66">
        <f>IF(P_tab_kom!U156=0," ",P_tab_kom!U156)</f>
        <v>45</v>
      </c>
      <c r="H154" s="66" t="str">
        <f>IF(P_tab_kom!V156=0," ",P_tab_kom!V156)</f>
        <v xml:space="preserve"> </v>
      </c>
      <c r="I154" s="66">
        <f>IF(P_tab_kom!W156=0," ",P_tab_kom!W156)</f>
        <v>32</v>
      </c>
      <c r="J154" s="66">
        <f>IF(P_tab_kom!X156=0," ",P_tab_kom!X156)</f>
        <v>8</v>
      </c>
      <c r="K154" s="66">
        <f>IF(P_tab_kom!Y156=0," ",P_tab_kom!Y156)</f>
        <v>6</v>
      </c>
      <c r="L154" s="66">
        <f>IF(P_tab_kom!Z156=0," ",P_tab_kom!Z156)</f>
        <v>65</v>
      </c>
      <c r="M154" s="66" t="str">
        <f>IF(P_tab_kom!AA156=0," ",P_tab_kom!AA156)</f>
        <v xml:space="preserve"> </v>
      </c>
      <c r="N154" s="66">
        <f>IF(P_tab_kom!AB156=0," ",P_tab_kom!AB156)</f>
        <v>17</v>
      </c>
      <c r="O154" s="66">
        <f>IF(P_tab_kom!AC156=0," ",P_tab_kom!AC156)</f>
        <v>321</v>
      </c>
    </row>
    <row r="155" spans="2:15" x14ac:dyDescent="0.2">
      <c r="B155" s="65" t="str">
        <f>IF(P_tab_kom!P157=0," ",P_tab_kom!P157)</f>
        <v>Balsfjord</v>
      </c>
      <c r="C155" s="66">
        <f>IF(P_tab_kom!Q157=0," ",P_tab_kom!Q157)</f>
        <v>115</v>
      </c>
      <c r="D155" s="66" t="str">
        <f>IF(P_tab_kom!R157=0," ",P_tab_kom!R157)</f>
        <v xml:space="preserve"> </v>
      </c>
      <c r="E155" s="66" t="str">
        <f>IF(P_tab_kom!S157=0," ",P_tab_kom!S157)</f>
        <v xml:space="preserve"> </v>
      </c>
      <c r="F155" s="66" t="str">
        <f>IF(P_tab_kom!T157=0," ",P_tab_kom!T157)</f>
        <v xml:space="preserve"> </v>
      </c>
      <c r="G155" s="66" t="str">
        <f>IF(P_tab_kom!U157=0," ",P_tab_kom!U157)</f>
        <v xml:space="preserve"> </v>
      </c>
      <c r="H155" s="66" t="str">
        <f>IF(P_tab_kom!V157=0," ",P_tab_kom!V157)</f>
        <v xml:space="preserve"> </v>
      </c>
      <c r="I155" s="66">
        <f>IF(P_tab_kom!W157=0," ",P_tab_kom!W157)</f>
        <v>4</v>
      </c>
      <c r="J155" s="66">
        <f>IF(P_tab_kom!X157=0," ",P_tab_kom!X157)</f>
        <v>50</v>
      </c>
      <c r="K155" s="66">
        <f>IF(P_tab_kom!Y157=0," ",P_tab_kom!Y157)</f>
        <v>112</v>
      </c>
      <c r="L155" s="66" t="str">
        <f>IF(P_tab_kom!Z157=0," ",P_tab_kom!Z157)</f>
        <v xml:space="preserve"> </v>
      </c>
      <c r="M155" s="66" t="str">
        <f>IF(P_tab_kom!AA157=0," ",P_tab_kom!AA157)</f>
        <v xml:space="preserve"> </v>
      </c>
      <c r="N155" s="66">
        <f>IF(P_tab_kom!AB157=0," ",P_tab_kom!AB157)</f>
        <v>39</v>
      </c>
      <c r="O155" s="66">
        <f>IF(P_tab_kom!AC157=0," ",P_tab_kom!AC157)</f>
        <v>320</v>
      </c>
    </row>
    <row r="156" spans="2:15" x14ac:dyDescent="0.2">
      <c r="B156" s="65" t="str">
        <f>IF(P_tab_kom!P158=0," ",P_tab_kom!P158)</f>
        <v>Hornindal</v>
      </c>
      <c r="C156" s="66" t="str">
        <f>IF(P_tab_kom!Q158=0," ",P_tab_kom!Q158)</f>
        <v xml:space="preserve"> </v>
      </c>
      <c r="D156" s="66" t="str">
        <f>IF(P_tab_kom!R158=0," ",P_tab_kom!R158)</f>
        <v xml:space="preserve"> </v>
      </c>
      <c r="E156" s="66" t="str">
        <f>IF(P_tab_kom!S158=0," ",P_tab_kom!S158)</f>
        <v xml:space="preserve"> </v>
      </c>
      <c r="F156" s="66" t="str">
        <f>IF(P_tab_kom!T158=0," ",P_tab_kom!T158)</f>
        <v xml:space="preserve"> </v>
      </c>
      <c r="G156" s="66">
        <f>IF(P_tab_kom!U158=0," ",P_tab_kom!U158)</f>
        <v>18</v>
      </c>
      <c r="H156" s="66">
        <f>IF(P_tab_kom!V158=0," ",P_tab_kom!V158)</f>
        <v>179</v>
      </c>
      <c r="I156" s="66">
        <f>IF(P_tab_kom!W158=0," ",P_tab_kom!W158)</f>
        <v>5</v>
      </c>
      <c r="J156" s="66">
        <f>IF(P_tab_kom!X158=0," ",P_tab_kom!X158)</f>
        <v>114</v>
      </c>
      <c r="K156" s="66" t="str">
        <f>IF(P_tab_kom!Y158=0," ",P_tab_kom!Y158)</f>
        <v xml:space="preserve"> </v>
      </c>
      <c r="L156" s="66" t="str">
        <f>IF(P_tab_kom!Z158=0," ",P_tab_kom!Z158)</f>
        <v xml:space="preserve"> </v>
      </c>
      <c r="M156" s="66" t="str">
        <f>IF(P_tab_kom!AA158=0," ",P_tab_kom!AA158)</f>
        <v xml:space="preserve"> </v>
      </c>
      <c r="N156" s="66" t="str">
        <f>IF(P_tab_kom!AB158=0," ",P_tab_kom!AB158)</f>
        <v xml:space="preserve"> </v>
      </c>
      <c r="O156" s="66">
        <f>IF(P_tab_kom!AC158=0," ",P_tab_kom!AC158)</f>
        <v>316</v>
      </c>
    </row>
    <row r="157" spans="2:15" x14ac:dyDescent="0.2">
      <c r="B157" s="65" t="str">
        <f>IF(P_tab_kom!P159=0," ",P_tab_kom!P159)</f>
        <v>Nord-Aurdal</v>
      </c>
      <c r="C157" s="66" t="str">
        <f>IF(P_tab_kom!Q159=0," ",P_tab_kom!Q159)</f>
        <v xml:space="preserve"> </v>
      </c>
      <c r="D157" s="66" t="str">
        <f>IF(P_tab_kom!R159=0," ",P_tab_kom!R159)</f>
        <v xml:space="preserve"> </v>
      </c>
      <c r="E157" s="66">
        <f>IF(P_tab_kom!S159=0," ",P_tab_kom!S159)</f>
        <v>10</v>
      </c>
      <c r="F157" s="66" t="str">
        <f>IF(P_tab_kom!T159=0," ",P_tab_kom!T159)</f>
        <v xml:space="preserve"> </v>
      </c>
      <c r="G157" s="66" t="str">
        <f>IF(P_tab_kom!U159=0," ",P_tab_kom!U159)</f>
        <v xml:space="preserve"> </v>
      </c>
      <c r="H157" s="66">
        <f>IF(P_tab_kom!V159=0," ",P_tab_kom!V159)</f>
        <v>2</v>
      </c>
      <c r="I157" s="66" t="str">
        <f>IF(P_tab_kom!W159=0," ",P_tab_kom!W159)</f>
        <v xml:space="preserve"> </v>
      </c>
      <c r="J157" s="66">
        <f>IF(P_tab_kom!X159=0," ",P_tab_kom!X159)</f>
        <v>41</v>
      </c>
      <c r="K157" s="66">
        <f>IF(P_tab_kom!Y159=0," ",P_tab_kom!Y159)</f>
        <v>17</v>
      </c>
      <c r="L157" s="66">
        <f>IF(P_tab_kom!Z159=0," ",P_tab_kom!Z159)</f>
        <v>75</v>
      </c>
      <c r="M157" s="66">
        <f>IF(P_tab_kom!AA159=0," ",P_tab_kom!AA159)</f>
        <v>92</v>
      </c>
      <c r="N157" s="66">
        <f>IF(P_tab_kom!AB159=0," ",P_tab_kom!AB159)</f>
        <v>79</v>
      </c>
      <c r="O157" s="66">
        <f>IF(P_tab_kom!AC159=0," ",P_tab_kom!AC159)</f>
        <v>316</v>
      </c>
    </row>
    <row r="158" spans="2:15" x14ac:dyDescent="0.2">
      <c r="B158" s="65" t="str">
        <f>IF(P_tab_kom!P160=0," ",P_tab_kom!P160)</f>
        <v>Løten</v>
      </c>
      <c r="C158" s="66">
        <f>IF(P_tab_kom!Q160=0," ",P_tab_kom!Q160)</f>
        <v>2</v>
      </c>
      <c r="D158" s="66">
        <f>IF(P_tab_kom!R160=0," ",P_tab_kom!R160)</f>
        <v>3</v>
      </c>
      <c r="E158" s="66">
        <f>IF(P_tab_kom!S160=0," ",P_tab_kom!S160)</f>
        <v>19</v>
      </c>
      <c r="F158" s="66" t="str">
        <f>IF(P_tab_kom!T160=0," ",P_tab_kom!T160)</f>
        <v xml:space="preserve"> </v>
      </c>
      <c r="G158" s="66">
        <f>IF(P_tab_kom!U160=0," ",P_tab_kom!U160)</f>
        <v>11</v>
      </c>
      <c r="H158" s="66">
        <f>IF(P_tab_kom!V160=0," ",P_tab_kom!V160)</f>
        <v>12</v>
      </c>
      <c r="I158" s="66">
        <f>IF(P_tab_kom!W160=0," ",P_tab_kom!W160)</f>
        <v>10</v>
      </c>
      <c r="J158" s="66">
        <f>IF(P_tab_kom!X160=0," ",P_tab_kom!X160)</f>
        <v>27</v>
      </c>
      <c r="K158" s="66">
        <f>IF(P_tab_kom!Y160=0," ",P_tab_kom!Y160)</f>
        <v>34</v>
      </c>
      <c r="L158" s="66">
        <f>IF(P_tab_kom!Z160=0," ",P_tab_kom!Z160)</f>
        <v>39</v>
      </c>
      <c r="M158" s="66">
        <f>IF(P_tab_kom!AA160=0," ",P_tab_kom!AA160)</f>
        <v>35</v>
      </c>
      <c r="N158" s="66">
        <f>IF(P_tab_kom!AB160=0," ",P_tab_kom!AB160)</f>
        <v>122</v>
      </c>
      <c r="O158" s="66">
        <f>IF(P_tab_kom!AC160=0," ",P_tab_kom!AC160)</f>
        <v>314</v>
      </c>
    </row>
    <row r="159" spans="2:15" x14ac:dyDescent="0.2">
      <c r="B159" s="65" t="str">
        <f>IF(P_tab_kom!P161=0," ",P_tab_kom!P161)</f>
        <v>Ballangen</v>
      </c>
      <c r="C159" s="66" t="str">
        <f>IF(P_tab_kom!Q161=0," ",P_tab_kom!Q161)</f>
        <v xml:space="preserve"> </v>
      </c>
      <c r="D159" s="66" t="str">
        <f>IF(P_tab_kom!R161=0," ",P_tab_kom!R161)</f>
        <v xml:space="preserve"> </v>
      </c>
      <c r="E159" s="66" t="str">
        <f>IF(P_tab_kom!S161=0," ",P_tab_kom!S161)</f>
        <v xml:space="preserve"> </v>
      </c>
      <c r="F159" s="66" t="str">
        <f>IF(P_tab_kom!T161=0," ",P_tab_kom!T161)</f>
        <v xml:space="preserve"> </v>
      </c>
      <c r="G159" s="66">
        <f>IF(P_tab_kom!U161=0," ",P_tab_kom!U161)</f>
        <v>86</v>
      </c>
      <c r="H159" s="66">
        <f>IF(P_tab_kom!V161=0," ",P_tab_kom!V161)</f>
        <v>60</v>
      </c>
      <c r="I159" s="66">
        <f>IF(P_tab_kom!W161=0," ",P_tab_kom!W161)</f>
        <v>30</v>
      </c>
      <c r="J159" s="66">
        <f>IF(P_tab_kom!X161=0," ",P_tab_kom!X161)</f>
        <v>49</v>
      </c>
      <c r="K159" s="66" t="str">
        <f>IF(P_tab_kom!Y161=0," ",P_tab_kom!Y161)</f>
        <v xml:space="preserve"> </v>
      </c>
      <c r="L159" s="66" t="str">
        <f>IF(P_tab_kom!Z161=0," ",P_tab_kom!Z161)</f>
        <v xml:space="preserve"> </v>
      </c>
      <c r="M159" s="66">
        <f>IF(P_tab_kom!AA161=0," ",P_tab_kom!AA161)</f>
        <v>40</v>
      </c>
      <c r="N159" s="66">
        <f>IF(P_tab_kom!AB161=0," ",P_tab_kom!AB161)</f>
        <v>45</v>
      </c>
      <c r="O159" s="66">
        <f>IF(P_tab_kom!AC161=0," ",P_tab_kom!AC161)</f>
        <v>310</v>
      </c>
    </row>
    <row r="160" spans="2:15" x14ac:dyDescent="0.2">
      <c r="B160" s="65" t="str">
        <f>IF(P_tab_kom!P162=0," ",P_tab_kom!P162)</f>
        <v>Lom</v>
      </c>
      <c r="C160" s="66">
        <f>IF(P_tab_kom!Q162=0," ",P_tab_kom!Q162)</f>
        <v>2</v>
      </c>
      <c r="D160" s="66">
        <f>IF(P_tab_kom!R162=0," ",P_tab_kom!R162)</f>
        <v>30</v>
      </c>
      <c r="E160" s="66">
        <f>IF(P_tab_kom!S162=0," ",P_tab_kom!S162)</f>
        <v>16</v>
      </c>
      <c r="F160" s="66">
        <f>IF(P_tab_kom!T162=0," ",P_tab_kom!T162)</f>
        <v>90</v>
      </c>
      <c r="G160" s="66">
        <f>IF(P_tab_kom!U162=0," ",P_tab_kom!U162)</f>
        <v>51</v>
      </c>
      <c r="H160" s="66">
        <f>IF(P_tab_kom!V162=0," ",P_tab_kom!V162)</f>
        <v>2</v>
      </c>
      <c r="I160" s="66">
        <f>IF(P_tab_kom!W162=0," ",P_tab_kom!W162)</f>
        <v>54</v>
      </c>
      <c r="J160" s="66" t="str">
        <f>IF(P_tab_kom!X162=0," ",P_tab_kom!X162)</f>
        <v xml:space="preserve"> </v>
      </c>
      <c r="K160" s="66" t="str">
        <f>IF(P_tab_kom!Y162=0," ",P_tab_kom!Y162)</f>
        <v xml:space="preserve"> </v>
      </c>
      <c r="L160" s="66" t="str">
        <f>IF(P_tab_kom!Z162=0," ",P_tab_kom!Z162)</f>
        <v xml:space="preserve"> </v>
      </c>
      <c r="M160" s="66">
        <f>IF(P_tab_kom!AA162=0," ",P_tab_kom!AA162)</f>
        <v>39</v>
      </c>
      <c r="N160" s="66">
        <f>IF(P_tab_kom!AB162=0," ",P_tab_kom!AB162)</f>
        <v>25</v>
      </c>
      <c r="O160" s="66">
        <f>IF(P_tab_kom!AC162=0," ",P_tab_kom!AC162)</f>
        <v>309</v>
      </c>
    </row>
    <row r="161" spans="2:15" x14ac:dyDescent="0.2">
      <c r="B161" s="65" t="str">
        <f>IF(P_tab_kom!P163=0," ",P_tab_kom!P163)</f>
        <v>Fjaler</v>
      </c>
      <c r="C161" s="66">
        <f>IF(P_tab_kom!Q163=0," ",P_tab_kom!Q163)</f>
        <v>41</v>
      </c>
      <c r="D161" s="66" t="str">
        <f>IF(P_tab_kom!R163=0," ",P_tab_kom!R163)</f>
        <v xml:space="preserve"> </v>
      </c>
      <c r="E161" s="66" t="str">
        <f>IF(P_tab_kom!S163=0," ",P_tab_kom!S163)</f>
        <v xml:space="preserve"> </v>
      </c>
      <c r="F161" s="66">
        <f>IF(P_tab_kom!T163=0," ",P_tab_kom!T163)</f>
        <v>3</v>
      </c>
      <c r="G161" s="66">
        <f>IF(P_tab_kom!U163=0," ",P_tab_kom!U163)</f>
        <v>15</v>
      </c>
      <c r="H161" s="66">
        <f>IF(P_tab_kom!V163=0," ",P_tab_kom!V163)</f>
        <v>126</v>
      </c>
      <c r="I161" s="66">
        <f>IF(P_tab_kom!W163=0," ",P_tab_kom!W163)</f>
        <v>57</v>
      </c>
      <c r="J161" s="66">
        <f>IF(P_tab_kom!X163=0," ",P_tab_kom!X163)</f>
        <v>14</v>
      </c>
      <c r="K161" s="66">
        <f>IF(P_tab_kom!Y163=0," ",P_tab_kom!Y163)</f>
        <v>19</v>
      </c>
      <c r="L161" s="66">
        <f>IF(P_tab_kom!Z163=0," ",P_tab_kom!Z163)</f>
        <v>12</v>
      </c>
      <c r="M161" s="66">
        <f>IF(P_tab_kom!AA163=0," ",P_tab_kom!AA163)</f>
        <v>9</v>
      </c>
      <c r="N161" s="66">
        <f>IF(P_tab_kom!AB163=0," ",P_tab_kom!AB163)</f>
        <v>11</v>
      </c>
      <c r="O161" s="66">
        <f>IF(P_tab_kom!AC163=0," ",P_tab_kom!AC163)</f>
        <v>307</v>
      </c>
    </row>
    <row r="162" spans="2:15" x14ac:dyDescent="0.2">
      <c r="B162" s="65" t="str">
        <f>IF(P_tab_kom!P164=0," ",P_tab_kom!P164)</f>
        <v>Bodø</v>
      </c>
      <c r="C162" s="66" t="str">
        <f>IF(P_tab_kom!Q164=0," ",P_tab_kom!Q164)</f>
        <v xml:space="preserve"> </v>
      </c>
      <c r="D162" s="66" t="str">
        <f>IF(P_tab_kom!R164=0," ",P_tab_kom!R164)</f>
        <v xml:space="preserve"> </v>
      </c>
      <c r="E162" s="66" t="str">
        <f>IF(P_tab_kom!S164=0," ",P_tab_kom!S164)</f>
        <v xml:space="preserve"> </v>
      </c>
      <c r="F162" s="66" t="str">
        <f>IF(P_tab_kom!T164=0," ",P_tab_kom!T164)</f>
        <v xml:space="preserve"> </v>
      </c>
      <c r="G162" s="66">
        <f>IF(P_tab_kom!U164=0," ",P_tab_kom!U164)</f>
        <v>71</v>
      </c>
      <c r="H162" s="66">
        <f>IF(P_tab_kom!V164=0," ",P_tab_kom!V164)</f>
        <v>100</v>
      </c>
      <c r="I162" s="66">
        <f>IF(P_tab_kom!W164=0," ",P_tab_kom!W164)</f>
        <v>50</v>
      </c>
      <c r="J162" s="66">
        <f>IF(P_tab_kom!X164=0," ",P_tab_kom!X164)</f>
        <v>50</v>
      </c>
      <c r="K162" s="66" t="str">
        <f>IF(P_tab_kom!Y164=0," ",P_tab_kom!Y164)</f>
        <v xml:space="preserve"> </v>
      </c>
      <c r="L162" s="66" t="str">
        <f>IF(P_tab_kom!Z164=0," ",P_tab_kom!Z164)</f>
        <v xml:space="preserve"> </v>
      </c>
      <c r="M162" s="66" t="str">
        <f>IF(P_tab_kom!AA164=0," ",P_tab_kom!AA164)</f>
        <v xml:space="preserve"> </v>
      </c>
      <c r="N162" s="66">
        <f>IF(P_tab_kom!AB164=0," ",P_tab_kom!AB164)</f>
        <v>35</v>
      </c>
      <c r="O162" s="66">
        <f>IF(P_tab_kom!AC164=0," ",P_tab_kom!AC164)</f>
        <v>306</v>
      </c>
    </row>
    <row r="163" spans="2:15" x14ac:dyDescent="0.2">
      <c r="B163" s="65" t="str">
        <f>IF(P_tab_kom!P165=0," ",P_tab_kom!P165)</f>
        <v>Sigdal</v>
      </c>
      <c r="C163" s="66">
        <f>IF(P_tab_kom!Q165=0," ",P_tab_kom!Q165)</f>
        <v>42</v>
      </c>
      <c r="D163" s="66">
        <f>IF(P_tab_kom!R165=0," ",P_tab_kom!R165)</f>
        <v>80</v>
      </c>
      <c r="E163" s="66" t="str">
        <f>IF(P_tab_kom!S165=0," ",P_tab_kom!S165)</f>
        <v xml:space="preserve"> </v>
      </c>
      <c r="F163" s="66">
        <f>IF(P_tab_kom!T165=0," ",P_tab_kom!T165)</f>
        <v>49</v>
      </c>
      <c r="G163" s="66">
        <f>IF(P_tab_kom!U165=0," ",P_tab_kom!U165)</f>
        <v>25</v>
      </c>
      <c r="H163" s="66" t="str">
        <f>IF(P_tab_kom!V165=0," ",P_tab_kom!V165)</f>
        <v xml:space="preserve"> </v>
      </c>
      <c r="I163" s="66" t="str">
        <f>IF(P_tab_kom!W165=0," ",P_tab_kom!W165)</f>
        <v xml:space="preserve"> </v>
      </c>
      <c r="J163" s="66">
        <f>IF(P_tab_kom!X165=0," ",P_tab_kom!X165)</f>
        <v>43</v>
      </c>
      <c r="K163" s="66" t="str">
        <f>IF(P_tab_kom!Y165=0," ",P_tab_kom!Y165)</f>
        <v xml:space="preserve"> </v>
      </c>
      <c r="L163" s="66">
        <f>IF(P_tab_kom!Z165=0," ",P_tab_kom!Z165)</f>
        <v>14</v>
      </c>
      <c r="M163" s="66">
        <f>IF(P_tab_kom!AA165=0," ",P_tab_kom!AA165)</f>
        <v>50</v>
      </c>
      <c r="N163" s="66">
        <f>IF(P_tab_kom!AB165=0," ",P_tab_kom!AB165)</f>
        <v>3</v>
      </c>
      <c r="O163" s="66">
        <f>IF(P_tab_kom!AC165=0," ",P_tab_kom!AC165)</f>
        <v>306</v>
      </c>
    </row>
    <row r="164" spans="2:15" x14ac:dyDescent="0.2">
      <c r="B164" s="65" t="str">
        <f>IF(P_tab_kom!P166=0," ",P_tab_kom!P166)</f>
        <v>Eidsberg</v>
      </c>
      <c r="C164" s="66" t="str">
        <f>IF(P_tab_kom!Q166=0," ",P_tab_kom!Q166)</f>
        <v xml:space="preserve"> </v>
      </c>
      <c r="D164" s="66" t="str">
        <f>IF(P_tab_kom!R166=0," ",P_tab_kom!R166)</f>
        <v xml:space="preserve"> </v>
      </c>
      <c r="E164" s="66" t="str">
        <f>IF(P_tab_kom!S166=0," ",P_tab_kom!S166)</f>
        <v xml:space="preserve"> </v>
      </c>
      <c r="F164" s="66">
        <f>IF(P_tab_kom!T166=0," ",P_tab_kom!T166)</f>
        <v>44</v>
      </c>
      <c r="G164" s="66">
        <f>IF(P_tab_kom!U166=0," ",P_tab_kom!U166)</f>
        <v>5</v>
      </c>
      <c r="H164" s="66" t="str">
        <f>IF(P_tab_kom!V166=0," ",P_tab_kom!V166)</f>
        <v xml:space="preserve"> </v>
      </c>
      <c r="I164" s="66">
        <f>IF(P_tab_kom!W166=0," ",P_tab_kom!W166)</f>
        <v>18</v>
      </c>
      <c r="J164" s="66" t="str">
        <f>IF(P_tab_kom!X166=0," ",P_tab_kom!X166)</f>
        <v xml:space="preserve"> </v>
      </c>
      <c r="K164" s="66">
        <f>IF(P_tab_kom!Y166=0," ",P_tab_kom!Y166)</f>
        <v>42</v>
      </c>
      <c r="L164" s="66">
        <f>IF(P_tab_kom!Z166=0," ",P_tab_kom!Z166)</f>
        <v>50</v>
      </c>
      <c r="M164" s="66">
        <f>IF(P_tab_kom!AA166=0," ",P_tab_kom!AA166)</f>
        <v>78</v>
      </c>
      <c r="N164" s="66">
        <f>IF(P_tab_kom!AB166=0," ",P_tab_kom!AB166)</f>
        <v>68</v>
      </c>
      <c r="O164" s="66">
        <f>IF(P_tab_kom!AC166=0," ",P_tab_kom!AC166)</f>
        <v>305</v>
      </c>
    </row>
    <row r="165" spans="2:15" x14ac:dyDescent="0.2">
      <c r="B165" s="65" t="str">
        <f>IF(P_tab_kom!P167=0," ",P_tab_kom!P167)</f>
        <v>Vestby</v>
      </c>
      <c r="C165" s="66" t="str">
        <f>IF(P_tab_kom!Q167=0," ",P_tab_kom!Q167)</f>
        <v xml:space="preserve"> </v>
      </c>
      <c r="D165" s="66" t="str">
        <f>IF(P_tab_kom!R167=0," ",P_tab_kom!R167)</f>
        <v xml:space="preserve"> </v>
      </c>
      <c r="E165" s="66" t="str">
        <f>IF(P_tab_kom!S167=0," ",P_tab_kom!S167)</f>
        <v xml:space="preserve"> </v>
      </c>
      <c r="F165" s="66">
        <f>IF(P_tab_kom!T167=0," ",P_tab_kom!T167)</f>
        <v>10</v>
      </c>
      <c r="G165" s="66" t="str">
        <f>IF(P_tab_kom!U167=0," ",P_tab_kom!U167)</f>
        <v xml:space="preserve"> </v>
      </c>
      <c r="H165" s="66" t="str">
        <f>IF(P_tab_kom!V167=0," ",P_tab_kom!V167)</f>
        <v xml:space="preserve"> </v>
      </c>
      <c r="I165" s="66" t="str">
        <f>IF(P_tab_kom!W167=0," ",P_tab_kom!W167)</f>
        <v xml:space="preserve"> </v>
      </c>
      <c r="J165" s="66">
        <f>IF(P_tab_kom!X167=0," ",P_tab_kom!X167)</f>
        <v>4</v>
      </c>
      <c r="K165" s="66" t="str">
        <f>IF(P_tab_kom!Y167=0," ",P_tab_kom!Y167)</f>
        <v xml:space="preserve"> </v>
      </c>
      <c r="L165" s="66">
        <f>IF(P_tab_kom!Z167=0," ",P_tab_kom!Z167)</f>
        <v>102</v>
      </c>
      <c r="M165" s="66">
        <f>IF(P_tab_kom!AA167=0," ",P_tab_kom!AA167)</f>
        <v>187</v>
      </c>
      <c r="N165" s="66" t="str">
        <f>IF(P_tab_kom!AB167=0," ",P_tab_kom!AB167)</f>
        <v xml:space="preserve"> </v>
      </c>
      <c r="O165" s="66">
        <f>IF(P_tab_kom!AC167=0," ",P_tab_kom!AC167)</f>
        <v>303</v>
      </c>
    </row>
    <row r="166" spans="2:15" x14ac:dyDescent="0.2">
      <c r="B166" s="65" t="str">
        <f>IF(P_tab_kom!P168=0," ",P_tab_kom!P168)</f>
        <v>Rauma</v>
      </c>
      <c r="C166" s="66">
        <f>IF(P_tab_kom!Q168=0," ",P_tab_kom!Q168)</f>
        <v>74</v>
      </c>
      <c r="D166" s="66">
        <f>IF(P_tab_kom!R168=0," ",P_tab_kom!R168)</f>
        <v>15</v>
      </c>
      <c r="E166" s="66" t="str">
        <f>IF(P_tab_kom!S168=0," ",P_tab_kom!S168)</f>
        <v xml:space="preserve"> </v>
      </c>
      <c r="F166" s="66">
        <f>IF(P_tab_kom!T168=0," ",P_tab_kom!T168)</f>
        <v>23</v>
      </c>
      <c r="G166" s="66" t="str">
        <f>IF(P_tab_kom!U168=0," ",P_tab_kom!U168)</f>
        <v xml:space="preserve"> </v>
      </c>
      <c r="H166" s="66" t="str">
        <f>IF(P_tab_kom!V168=0," ",P_tab_kom!V168)</f>
        <v xml:space="preserve"> </v>
      </c>
      <c r="I166" s="66">
        <f>IF(P_tab_kom!W168=0," ",P_tab_kom!W168)</f>
        <v>30</v>
      </c>
      <c r="J166" s="66" t="str">
        <f>IF(P_tab_kom!X168=0," ",P_tab_kom!X168)</f>
        <v xml:space="preserve"> </v>
      </c>
      <c r="K166" s="66">
        <f>IF(P_tab_kom!Y168=0," ",P_tab_kom!Y168)</f>
        <v>55</v>
      </c>
      <c r="L166" s="66">
        <f>IF(P_tab_kom!Z168=0," ",P_tab_kom!Z168)</f>
        <v>43</v>
      </c>
      <c r="M166" s="66">
        <f>IF(P_tab_kom!AA168=0," ",P_tab_kom!AA168)</f>
        <v>30</v>
      </c>
      <c r="N166" s="66">
        <f>IF(P_tab_kom!AB168=0," ",P_tab_kom!AB168)</f>
        <v>31</v>
      </c>
      <c r="O166" s="66">
        <f>IF(P_tab_kom!AC168=0," ",P_tab_kom!AC168)</f>
        <v>301</v>
      </c>
    </row>
    <row r="167" spans="2:15" x14ac:dyDescent="0.2">
      <c r="B167" s="65" t="str">
        <f>IF(P_tab_kom!P169=0," ",P_tab_kom!P169)</f>
        <v>Gloppen</v>
      </c>
      <c r="C167" s="66">
        <f>IF(P_tab_kom!Q169=0," ",P_tab_kom!Q169)</f>
        <v>36</v>
      </c>
      <c r="D167" s="66">
        <f>IF(P_tab_kom!R169=0," ",P_tab_kom!R169)</f>
        <v>6</v>
      </c>
      <c r="E167" s="66" t="str">
        <f>IF(P_tab_kom!S169=0," ",P_tab_kom!S169)</f>
        <v xml:space="preserve"> </v>
      </c>
      <c r="F167" s="66" t="str">
        <f>IF(P_tab_kom!T169=0," ",P_tab_kom!T169)</f>
        <v xml:space="preserve"> </v>
      </c>
      <c r="G167" s="66">
        <f>IF(P_tab_kom!U169=0," ",P_tab_kom!U169)</f>
        <v>4</v>
      </c>
      <c r="H167" s="66" t="str">
        <f>IF(P_tab_kom!V169=0," ",P_tab_kom!V169)</f>
        <v xml:space="preserve"> </v>
      </c>
      <c r="I167" s="66" t="str">
        <f>IF(P_tab_kom!W169=0," ",P_tab_kom!W169)</f>
        <v xml:space="preserve"> </v>
      </c>
      <c r="J167" s="66">
        <f>IF(P_tab_kom!X169=0," ",P_tab_kom!X169)</f>
        <v>30</v>
      </c>
      <c r="K167" s="66">
        <f>IF(P_tab_kom!Y169=0," ",P_tab_kom!Y169)</f>
        <v>19</v>
      </c>
      <c r="L167" s="66">
        <f>IF(P_tab_kom!Z169=0," ",P_tab_kom!Z169)</f>
        <v>76</v>
      </c>
      <c r="M167" s="66">
        <f>IF(P_tab_kom!AA169=0," ",P_tab_kom!AA169)</f>
        <v>59</v>
      </c>
      <c r="N167" s="66">
        <f>IF(P_tab_kom!AB169=0," ",P_tab_kom!AB169)</f>
        <v>71</v>
      </c>
      <c r="O167" s="66">
        <f>IF(P_tab_kom!AC169=0," ",P_tab_kom!AC169)</f>
        <v>301</v>
      </c>
    </row>
    <row r="168" spans="2:15" x14ac:dyDescent="0.2">
      <c r="B168" s="65" t="str">
        <f>IF(P_tab_kom!P170=0," ",P_tab_kom!P170)</f>
        <v>Hemsedal</v>
      </c>
      <c r="C168" s="66">
        <f>IF(P_tab_kom!Q170=0," ",P_tab_kom!Q170)</f>
        <v>60</v>
      </c>
      <c r="D168" s="66">
        <f>IF(P_tab_kom!R170=0," ",P_tab_kom!R170)</f>
        <v>45</v>
      </c>
      <c r="E168" s="66">
        <f>IF(P_tab_kom!S170=0," ",P_tab_kom!S170)</f>
        <v>9</v>
      </c>
      <c r="F168" s="66">
        <f>IF(P_tab_kom!T170=0," ",P_tab_kom!T170)</f>
        <v>53</v>
      </c>
      <c r="G168" s="66">
        <f>IF(P_tab_kom!U170=0," ",P_tab_kom!U170)</f>
        <v>6</v>
      </c>
      <c r="H168" s="66">
        <f>IF(P_tab_kom!V170=0," ",P_tab_kom!V170)</f>
        <v>5</v>
      </c>
      <c r="I168" s="66">
        <f>IF(P_tab_kom!W170=0," ",P_tab_kom!W170)</f>
        <v>18</v>
      </c>
      <c r="J168" s="66">
        <f>IF(P_tab_kom!X170=0," ",P_tab_kom!X170)</f>
        <v>38</v>
      </c>
      <c r="K168" s="66">
        <f>IF(P_tab_kom!Y170=0," ",P_tab_kom!Y170)</f>
        <v>22</v>
      </c>
      <c r="L168" s="66">
        <f>IF(P_tab_kom!Z170=0," ",P_tab_kom!Z170)</f>
        <v>8</v>
      </c>
      <c r="M168" s="66">
        <f>IF(P_tab_kom!AA170=0," ",P_tab_kom!AA170)</f>
        <v>9</v>
      </c>
      <c r="N168" s="66">
        <f>IF(P_tab_kom!AB170=0," ",P_tab_kom!AB170)</f>
        <v>20</v>
      </c>
      <c r="O168" s="66">
        <f>IF(P_tab_kom!AC170=0," ",P_tab_kom!AC170)</f>
        <v>293</v>
      </c>
    </row>
    <row r="169" spans="2:15" x14ac:dyDescent="0.2">
      <c r="B169" s="65" t="str">
        <f>IF(P_tab_kom!P171=0," ",P_tab_kom!P171)</f>
        <v>Trondheim</v>
      </c>
      <c r="C169" s="66" t="str">
        <f>IF(P_tab_kom!Q171=0," ",P_tab_kom!Q171)</f>
        <v xml:space="preserve"> </v>
      </c>
      <c r="D169" s="66" t="str">
        <f>IF(P_tab_kom!R171=0," ",P_tab_kom!R171)</f>
        <v xml:space="preserve"> </v>
      </c>
      <c r="E169" s="66" t="str">
        <f>IF(P_tab_kom!S171=0," ",P_tab_kom!S171)</f>
        <v xml:space="preserve"> </v>
      </c>
      <c r="F169" s="66">
        <f>IF(P_tab_kom!T171=0," ",P_tab_kom!T171)</f>
        <v>9</v>
      </c>
      <c r="G169" s="66">
        <f>IF(P_tab_kom!U171=0," ",P_tab_kom!U171)</f>
        <v>100</v>
      </c>
      <c r="H169" s="66">
        <f>IF(P_tab_kom!V171=0," ",P_tab_kom!V171)</f>
        <v>13</v>
      </c>
      <c r="I169" s="66">
        <f>IF(P_tab_kom!W171=0," ",P_tab_kom!W171)</f>
        <v>2</v>
      </c>
      <c r="J169" s="66" t="str">
        <f>IF(P_tab_kom!X171=0," ",P_tab_kom!X171)</f>
        <v xml:space="preserve"> </v>
      </c>
      <c r="K169" s="66" t="str">
        <f>IF(P_tab_kom!Y171=0," ",P_tab_kom!Y171)</f>
        <v xml:space="preserve"> </v>
      </c>
      <c r="L169" s="66" t="str">
        <f>IF(P_tab_kom!Z171=0," ",P_tab_kom!Z171)</f>
        <v xml:space="preserve"> </v>
      </c>
      <c r="M169" s="66">
        <f>IF(P_tab_kom!AA171=0," ",P_tab_kom!AA171)</f>
        <v>42</v>
      </c>
      <c r="N169" s="66">
        <f>IF(P_tab_kom!AB171=0," ",P_tab_kom!AB171)</f>
        <v>124</v>
      </c>
      <c r="O169" s="66">
        <f>IF(P_tab_kom!AC171=0," ",P_tab_kom!AC171)</f>
        <v>290</v>
      </c>
    </row>
    <row r="170" spans="2:15" x14ac:dyDescent="0.2">
      <c r="B170" s="65" t="str">
        <f>IF(P_tab_kom!P172=0," ",P_tab_kom!P172)</f>
        <v>Sandefjord</v>
      </c>
      <c r="C170" s="66">
        <f>IF(P_tab_kom!Q172=0," ",P_tab_kom!Q172)</f>
        <v>11</v>
      </c>
      <c r="D170" s="66">
        <f>IF(P_tab_kom!R172=0," ",P_tab_kom!R172)</f>
        <v>20</v>
      </c>
      <c r="E170" s="66" t="str">
        <f>IF(P_tab_kom!S172=0," ",P_tab_kom!S172)</f>
        <v xml:space="preserve"> </v>
      </c>
      <c r="F170" s="66">
        <f>IF(P_tab_kom!T172=0," ",P_tab_kom!T172)</f>
        <v>23</v>
      </c>
      <c r="G170" s="66">
        <f>IF(P_tab_kom!U172=0," ",P_tab_kom!U172)</f>
        <v>100</v>
      </c>
      <c r="H170" s="66">
        <f>IF(P_tab_kom!V172=0," ",P_tab_kom!V172)</f>
        <v>4</v>
      </c>
      <c r="I170" s="66">
        <f>IF(P_tab_kom!W172=0," ",P_tab_kom!W172)</f>
        <v>30</v>
      </c>
      <c r="J170" s="66">
        <f>IF(P_tab_kom!X172=0," ",P_tab_kom!X172)</f>
        <v>4</v>
      </c>
      <c r="K170" s="66">
        <f>IF(P_tab_kom!Y172=0," ",P_tab_kom!Y172)</f>
        <v>13</v>
      </c>
      <c r="L170" s="66">
        <f>IF(P_tab_kom!Z172=0," ",P_tab_kom!Z172)</f>
        <v>20</v>
      </c>
      <c r="M170" s="66">
        <f>IF(P_tab_kom!AA172=0," ",P_tab_kom!AA172)</f>
        <v>7</v>
      </c>
      <c r="N170" s="66">
        <f>IF(P_tab_kom!AB172=0," ",P_tab_kom!AB172)</f>
        <v>57</v>
      </c>
      <c r="O170" s="66">
        <f>IF(P_tab_kom!AC172=0," ",P_tab_kom!AC172)</f>
        <v>289</v>
      </c>
    </row>
    <row r="171" spans="2:15" x14ac:dyDescent="0.2">
      <c r="B171" s="65" t="str">
        <f>IF(P_tab_kom!P173=0," ",P_tab_kom!P173)</f>
        <v>Kongsvinger</v>
      </c>
      <c r="C171" s="66" t="str">
        <f>IF(P_tab_kom!Q173=0," ",P_tab_kom!Q173)</f>
        <v xml:space="preserve"> </v>
      </c>
      <c r="D171" s="66" t="str">
        <f>IF(P_tab_kom!R173=0," ",P_tab_kom!R173)</f>
        <v xml:space="preserve"> </v>
      </c>
      <c r="E171" s="66" t="str">
        <f>IF(P_tab_kom!S173=0," ",P_tab_kom!S173)</f>
        <v xml:space="preserve"> </v>
      </c>
      <c r="F171" s="66">
        <f>IF(P_tab_kom!T173=0," ",P_tab_kom!T173)</f>
        <v>136</v>
      </c>
      <c r="G171" s="66" t="str">
        <f>IF(P_tab_kom!U173=0," ",P_tab_kom!U173)</f>
        <v xml:space="preserve"> </v>
      </c>
      <c r="H171" s="66">
        <f>IF(P_tab_kom!V173=0," ",P_tab_kom!V173)</f>
        <v>4</v>
      </c>
      <c r="I171" s="66">
        <f>IF(P_tab_kom!W173=0," ",P_tab_kom!W173)</f>
        <v>10</v>
      </c>
      <c r="J171" s="66" t="str">
        <f>IF(P_tab_kom!X173=0," ",P_tab_kom!X173)</f>
        <v xml:space="preserve"> </v>
      </c>
      <c r="K171" s="66" t="str">
        <f>IF(P_tab_kom!Y173=0," ",P_tab_kom!Y173)</f>
        <v xml:space="preserve"> </v>
      </c>
      <c r="L171" s="66">
        <f>IF(P_tab_kom!Z173=0," ",P_tab_kom!Z173)</f>
        <v>45</v>
      </c>
      <c r="M171" s="66" t="str">
        <f>IF(P_tab_kom!AA173=0," ",P_tab_kom!AA173)</f>
        <v xml:space="preserve"> </v>
      </c>
      <c r="N171" s="66">
        <f>IF(P_tab_kom!AB173=0," ",P_tab_kom!AB173)</f>
        <v>84</v>
      </c>
      <c r="O171" s="66">
        <f>IF(P_tab_kom!AC173=0," ",P_tab_kom!AC173)</f>
        <v>279</v>
      </c>
    </row>
    <row r="172" spans="2:15" x14ac:dyDescent="0.2">
      <c r="B172" s="65" t="str">
        <f>IF(P_tab_kom!P174=0," ",P_tab_kom!P174)</f>
        <v>Aurskog-Høland</v>
      </c>
      <c r="C172" s="66">
        <f>IF(P_tab_kom!Q174=0," ",P_tab_kom!Q174)</f>
        <v>10</v>
      </c>
      <c r="D172" s="66" t="str">
        <f>IF(P_tab_kom!R174=0," ",P_tab_kom!R174)</f>
        <v xml:space="preserve"> </v>
      </c>
      <c r="E172" s="66" t="str">
        <f>IF(P_tab_kom!S174=0," ",P_tab_kom!S174)</f>
        <v xml:space="preserve"> </v>
      </c>
      <c r="F172" s="66" t="str">
        <f>IF(P_tab_kom!T174=0," ",P_tab_kom!T174)</f>
        <v xml:space="preserve"> </v>
      </c>
      <c r="G172" s="66">
        <f>IF(P_tab_kom!U174=0," ",P_tab_kom!U174)</f>
        <v>100</v>
      </c>
      <c r="H172" s="66">
        <f>IF(P_tab_kom!V174=0," ",P_tab_kom!V174)</f>
        <v>23</v>
      </c>
      <c r="I172" s="66">
        <f>IF(P_tab_kom!W174=0," ",P_tab_kom!W174)</f>
        <v>40</v>
      </c>
      <c r="J172" s="66" t="str">
        <f>IF(P_tab_kom!X174=0," ",P_tab_kom!X174)</f>
        <v xml:space="preserve"> </v>
      </c>
      <c r="K172" s="66" t="str">
        <f>IF(P_tab_kom!Y174=0," ",P_tab_kom!Y174)</f>
        <v xml:space="preserve"> </v>
      </c>
      <c r="L172" s="66">
        <f>IF(P_tab_kom!Z174=0," ",P_tab_kom!Z174)</f>
        <v>18</v>
      </c>
      <c r="M172" s="66">
        <f>IF(P_tab_kom!AA174=0," ",P_tab_kom!AA174)</f>
        <v>48</v>
      </c>
      <c r="N172" s="66">
        <f>IF(P_tab_kom!AB174=0," ",P_tab_kom!AB174)</f>
        <v>32</v>
      </c>
      <c r="O172" s="66">
        <f>IF(P_tab_kom!AC174=0," ",P_tab_kom!AC174)</f>
        <v>271</v>
      </c>
    </row>
    <row r="173" spans="2:15" x14ac:dyDescent="0.2">
      <c r="B173" s="65" t="str">
        <f>IF(P_tab_kom!P175=0," ",P_tab_kom!P175)</f>
        <v>Nore og Uvdal</v>
      </c>
      <c r="C173" s="66" t="str">
        <f>IF(P_tab_kom!Q175=0," ",P_tab_kom!Q175)</f>
        <v xml:space="preserve"> </v>
      </c>
      <c r="D173" s="66" t="str">
        <f>IF(P_tab_kom!R175=0," ",P_tab_kom!R175)</f>
        <v xml:space="preserve"> </v>
      </c>
      <c r="E173" s="66" t="str">
        <f>IF(P_tab_kom!S175=0," ",P_tab_kom!S175)</f>
        <v xml:space="preserve"> </v>
      </c>
      <c r="F173" s="66" t="str">
        <f>IF(P_tab_kom!T175=0," ",P_tab_kom!T175)</f>
        <v xml:space="preserve"> </v>
      </c>
      <c r="G173" s="66" t="str">
        <f>IF(P_tab_kom!U175=0," ",P_tab_kom!U175)</f>
        <v xml:space="preserve"> </v>
      </c>
      <c r="H173" s="66">
        <f>IF(P_tab_kom!V175=0," ",P_tab_kom!V175)</f>
        <v>49</v>
      </c>
      <c r="I173" s="66" t="str">
        <f>IF(P_tab_kom!W175=0," ",P_tab_kom!W175)</f>
        <v xml:space="preserve"> </v>
      </c>
      <c r="J173" s="66">
        <f>IF(P_tab_kom!X175=0," ",P_tab_kom!X175)</f>
        <v>104</v>
      </c>
      <c r="K173" s="66" t="str">
        <f>IF(P_tab_kom!Y175=0," ",P_tab_kom!Y175)</f>
        <v xml:space="preserve"> </v>
      </c>
      <c r="L173" s="66">
        <f>IF(P_tab_kom!Z175=0," ",P_tab_kom!Z175)</f>
        <v>14</v>
      </c>
      <c r="M173" s="66">
        <f>IF(P_tab_kom!AA175=0," ",P_tab_kom!AA175)</f>
        <v>57</v>
      </c>
      <c r="N173" s="66">
        <f>IF(P_tab_kom!AB175=0," ",P_tab_kom!AB175)</f>
        <v>46</v>
      </c>
      <c r="O173" s="66">
        <f>IF(P_tab_kom!AC175=0," ",P_tab_kom!AC175)</f>
        <v>270</v>
      </c>
    </row>
    <row r="174" spans="2:15" x14ac:dyDescent="0.2">
      <c r="B174" s="65" t="str">
        <f>IF(P_tab_kom!P176=0," ",P_tab_kom!P176)</f>
        <v>Sande (Ve.)</v>
      </c>
      <c r="C174" s="66">
        <f>IF(P_tab_kom!Q176=0," ",P_tab_kom!Q176)</f>
        <v>76</v>
      </c>
      <c r="D174" s="66" t="str">
        <f>IF(P_tab_kom!R176=0," ",P_tab_kom!R176)</f>
        <v xml:space="preserve"> </v>
      </c>
      <c r="E174" s="66">
        <f>IF(P_tab_kom!S176=0," ",P_tab_kom!S176)</f>
        <v>190</v>
      </c>
      <c r="F174" s="66" t="str">
        <f>IF(P_tab_kom!T176=0," ",P_tab_kom!T176)</f>
        <v xml:space="preserve"> </v>
      </c>
      <c r="G174" s="66">
        <f>IF(P_tab_kom!U176=0," ",P_tab_kom!U176)</f>
        <v>2</v>
      </c>
      <c r="H174" s="66" t="str">
        <f>IF(P_tab_kom!V176=0," ",P_tab_kom!V176)</f>
        <v xml:space="preserve"> </v>
      </c>
      <c r="I174" s="66" t="str">
        <f>IF(P_tab_kom!W176=0," ",P_tab_kom!W176)</f>
        <v xml:space="preserve"> </v>
      </c>
      <c r="J174" s="66">
        <f>IF(P_tab_kom!X176=0," ",P_tab_kom!X176)</f>
        <v>2</v>
      </c>
      <c r="K174" s="66" t="str">
        <f>IF(P_tab_kom!Y176=0," ",P_tab_kom!Y176)</f>
        <v xml:space="preserve"> </v>
      </c>
      <c r="L174" s="66" t="str">
        <f>IF(P_tab_kom!Z176=0," ",P_tab_kom!Z176)</f>
        <v xml:space="preserve"> </v>
      </c>
      <c r="M174" s="66" t="str">
        <f>IF(P_tab_kom!AA176=0," ",P_tab_kom!AA176)</f>
        <v xml:space="preserve"> </v>
      </c>
      <c r="N174" s="66" t="str">
        <f>IF(P_tab_kom!AB176=0," ",P_tab_kom!AB176)</f>
        <v xml:space="preserve"> </v>
      </c>
      <c r="O174" s="66">
        <f>IF(P_tab_kom!AC176=0," ",P_tab_kom!AC176)</f>
        <v>270</v>
      </c>
    </row>
    <row r="175" spans="2:15" x14ac:dyDescent="0.2">
      <c r="B175" s="65" t="str">
        <f>IF(P_tab_kom!P177=0," ",P_tab_kom!P177)</f>
        <v>Spydeberg</v>
      </c>
      <c r="C175" s="66" t="str">
        <f>IF(P_tab_kom!Q177=0," ",P_tab_kom!Q177)</f>
        <v xml:space="preserve"> </v>
      </c>
      <c r="D175" s="66">
        <f>IF(P_tab_kom!R177=0," ",P_tab_kom!R177)</f>
        <v>5</v>
      </c>
      <c r="E175" s="66">
        <f>IF(P_tab_kom!S177=0," ",P_tab_kom!S177)</f>
        <v>20</v>
      </c>
      <c r="F175" s="66" t="str">
        <f>IF(P_tab_kom!T177=0," ",P_tab_kom!T177)</f>
        <v xml:space="preserve"> </v>
      </c>
      <c r="G175" s="66">
        <f>IF(P_tab_kom!U177=0," ",P_tab_kom!U177)</f>
        <v>29</v>
      </c>
      <c r="H175" s="66">
        <f>IF(P_tab_kom!V177=0," ",P_tab_kom!V177)</f>
        <v>89</v>
      </c>
      <c r="I175" s="66">
        <f>IF(P_tab_kom!W177=0," ",P_tab_kom!W177)</f>
        <v>7</v>
      </c>
      <c r="J175" s="66">
        <f>IF(P_tab_kom!X177=0," ",P_tab_kom!X177)</f>
        <v>39</v>
      </c>
      <c r="K175" s="66" t="str">
        <f>IF(P_tab_kom!Y177=0," ",P_tab_kom!Y177)</f>
        <v xml:space="preserve"> </v>
      </c>
      <c r="L175" s="66">
        <f>IF(P_tab_kom!Z177=0," ",P_tab_kom!Z177)</f>
        <v>54</v>
      </c>
      <c r="M175" s="66">
        <f>IF(P_tab_kom!AA177=0," ",P_tab_kom!AA177)</f>
        <v>3</v>
      </c>
      <c r="N175" s="66">
        <f>IF(P_tab_kom!AB177=0," ",P_tab_kom!AB177)</f>
        <v>20</v>
      </c>
      <c r="O175" s="66">
        <f>IF(P_tab_kom!AC177=0," ",P_tab_kom!AC177)</f>
        <v>266</v>
      </c>
    </row>
    <row r="176" spans="2:15" x14ac:dyDescent="0.2">
      <c r="B176" s="65" t="str">
        <f>IF(P_tab_kom!P178=0," ",P_tab_kom!P178)</f>
        <v>Audnedal</v>
      </c>
      <c r="C176" s="66" t="str">
        <f>IF(P_tab_kom!Q178=0," ",P_tab_kom!Q178)</f>
        <v xml:space="preserve"> </v>
      </c>
      <c r="D176" s="66" t="str">
        <f>IF(P_tab_kom!R178=0," ",P_tab_kom!R178)</f>
        <v xml:space="preserve"> </v>
      </c>
      <c r="E176" s="66" t="str">
        <f>IF(P_tab_kom!S178=0," ",P_tab_kom!S178)</f>
        <v xml:space="preserve"> </v>
      </c>
      <c r="F176" s="66" t="str">
        <f>IF(P_tab_kom!T178=0," ",P_tab_kom!T178)</f>
        <v xml:space="preserve"> </v>
      </c>
      <c r="G176" s="66" t="str">
        <f>IF(P_tab_kom!U178=0," ",P_tab_kom!U178)</f>
        <v xml:space="preserve"> </v>
      </c>
      <c r="H176" s="66" t="str">
        <f>IF(P_tab_kom!V178=0," ",P_tab_kom!V178)</f>
        <v xml:space="preserve"> </v>
      </c>
      <c r="I176" s="66" t="str">
        <f>IF(P_tab_kom!W178=0," ",P_tab_kom!W178)</f>
        <v xml:space="preserve"> </v>
      </c>
      <c r="J176" s="66" t="str">
        <f>IF(P_tab_kom!X178=0," ",P_tab_kom!X178)</f>
        <v xml:space="preserve"> </v>
      </c>
      <c r="K176" s="66" t="str">
        <f>IF(P_tab_kom!Y178=0," ",P_tab_kom!Y178)</f>
        <v xml:space="preserve"> </v>
      </c>
      <c r="L176" s="66">
        <f>IF(P_tab_kom!Z178=0," ",P_tab_kom!Z178)</f>
        <v>242</v>
      </c>
      <c r="M176" s="66" t="str">
        <f>IF(P_tab_kom!AA178=0," ",P_tab_kom!AA178)</f>
        <v xml:space="preserve"> </v>
      </c>
      <c r="N176" s="66">
        <f>IF(P_tab_kom!AB178=0," ",P_tab_kom!AB178)</f>
        <v>20</v>
      </c>
      <c r="O176" s="66">
        <f>IF(P_tab_kom!AC178=0," ",P_tab_kom!AC178)</f>
        <v>262</v>
      </c>
    </row>
    <row r="177" spans="2:15" x14ac:dyDescent="0.2">
      <c r="B177" s="65" t="str">
        <f>IF(P_tab_kom!P179=0," ",P_tab_kom!P179)</f>
        <v>Hjartdal</v>
      </c>
      <c r="C177" s="66" t="str">
        <f>IF(P_tab_kom!Q179=0," ",P_tab_kom!Q179)</f>
        <v xml:space="preserve"> </v>
      </c>
      <c r="D177" s="66" t="str">
        <f>IF(P_tab_kom!R179=0," ",P_tab_kom!R179)</f>
        <v xml:space="preserve"> </v>
      </c>
      <c r="E177" s="66">
        <f>IF(P_tab_kom!S179=0," ",P_tab_kom!S179)</f>
        <v>14</v>
      </c>
      <c r="F177" s="66" t="str">
        <f>IF(P_tab_kom!T179=0," ",P_tab_kom!T179)</f>
        <v xml:space="preserve"> </v>
      </c>
      <c r="G177" s="66" t="str">
        <f>IF(P_tab_kom!U179=0," ",P_tab_kom!U179)</f>
        <v xml:space="preserve"> </v>
      </c>
      <c r="H177" s="66" t="str">
        <f>IF(P_tab_kom!V179=0," ",P_tab_kom!V179)</f>
        <v xml:space="preserve"> </v>
      </c>
      <c r="I177" s="66" t="str">
        <f>IF(P_tab_kom!W179=0," ",P_tab_kom!W179)</f>
        <v xml:space="preserve"> </v>
      </c>
      <c r="J177" s="66">
        <f>IF(P_tab_kom!X179=0," ",P_tab_kom!X179)</f>
        <v>129</v>
      </c>
      <c r="K177" s="66">
        <f>IF(P_tab_kom!Y179=0," ",P_tab_kom!Y179)</f>
        <v>3</v>
      </c>
      <c r="L177" s="66">
        <f>IF(P_tab_kom!Z179=0," ",P_tab_kom!Z179)</f>
        <v>42</v>
      </c>
      <c r="M177" s="66">
        <f>IF(P_tab_kom!AA179=0," ",P_tab_kom!AA179)</f>
        <v>24</v>
      </c>
      <c r="N177" s="66">
        <f>IF(P_tab_kom!AB179=0," ",P_tab_kom!AB179)</f>
        <v>42</v>
      </c>
      <c r="O177" s="66">
        <f>IF(P_tab_kom!AC179=0," ",P_tab_kom!AC179)</f>
        <v>254</v>
      </c>
    </row>
    <row r="178" spans="2:15" x14ac:dyDescent="0.2">
      <c r="B178" s="65" t="str">
        <f>IF(P_tab_kom!P180=0," ",P_tab_kom!P180)</f>
        <v>Nesset</v>
      </c>
      <c r="C178" s="66" t="str">
        <f>IF(P_tab_kom!Q180=0," ",P_tab_kom!Q180)</f>
        <v xml:space="preserve"> </v>
      </c>
      <c r="D178" s="66" t="str">
        <f>IF(P_tab_kom!R180=0," ",P_tab_kom!R180)</f>
        <v xml:space="preserve"> </v>
      </c>
      <c r="E178" s="66" t="str">
        <f>IF(P_tab_kom!S180=0," ",P_tab_kom!S180)</f>
        <v xml:space="preserve"> </v>
      </c>
      <c r="F178" s="66" t="str">
        <f>IF(P_tab_kom!T180=0," ",P_tab_kom!T180)</f>
        <v xml:space="preserve"> </v>
      </c>
      <c r="G178" s="66">
        <f>IF(P_tab_kom!U180=0," ",P_tab_kom!U180)</f>
        <v>50</v>
      </c>
      <c r="H178" s="66">
        <f>IF(P_tab_kom!V180=0," ",P_tab_kom!V180)</f>
        <v>50</v>
      </c>
      <c r="I178" s="66">
        <f>IF(P_tab_kom!W180=0," ",P_tab_kom!W180)</f>
        <v>22</v>
      </c>
      <c r="J178" s="66" t="str">
        <f>IF(P_tab_kom!X180=0," ",P_tab_kom!X180)</f>
        <v xml:space="preserve"> </v>
      </c>
      <c r="K178" s="66">
        <f>IF(P_tab_kom!Y180=0," ",P_tab_kom!Y180)</f>
        <v>35</v>
      </c>
      <c r="L178" s="66">
        <f>IF(P_tab_kom!Z180=0," ",P_tab_kom!Z180)</f>
        <v>23</v>
      </c>
      <c r="M178" s="66">
        <f>IF(P_tab_kom!AA180=0," ",P_tab_kom!AA180)</f>
        <v>30</v>
      </c>
      <c r="N178" s="66">
        <f>IF(P_tab_kom!AB180=0," ",P_tab_kom!AB180)</f>
        <v>43</v>
      </c>
      <c r="O178" s="66">
        <f>IF(P_tab_kom!AC180=0," ",P_tab_kom!AC180)</f>
        <v>253</v>
      </c>
    </row>
    <row r="179" spans="2:15" x14ac:dyDescent="0.2">
      <c r="B179" s="65" t="str">
        <f>IF(P_tab_kom!P181=0," ",P_tab_kom!P181)</f>
        <v>Hitra</v>
      </c>
      <c r="C179" s="66" t="str">
        <f>IF(P_tab_kom!Q181=0," ",P_tab_kom!Q181)</f>
        <v xml:space="preserve"> </v>
      </c>
      <c r="D179" s="66" t="str">
        <f>IF(P_tab_kom!R181=0," ",P_tab_kom!R181)</f>
        <v xml:space="preserve"> </v>
      </c>
      <c r="E179" s="66">
        <f>IF(P_tab_kom!S181=0," ",P_tab_kom!S181)</f>
        <v>162</v>
      </c>
      <c r="F179" s="66">
        <f>IF(P_tab_kom!T181=0," ",P_tab_kom!T181)</f>
        <v>10</v>
      </c>
      <c r="G179" s="66">
        <f>IF(P_tab_kom!U181=0," ",P_tab_kom!U181)</f>
        <v>29</v>
      </c>
      <c r="H179" s="66" t="str">
        <f>IF(P_tab_kom!V181=0," ",P_tab_kom!V181)</f>
        <v xml:space="preserve"> </v>
      </c>
      <c r="I179" s="66" t="str">
        <f>IF(P_tab_kom!W181=0," ",P_tab_kom!W181)</f>
        <v xml:space="preserve"> </v>
      </c>
      <c r="J179" s="66" t="str">
        <f>IF(P_tab_kom!X181=0," ",P_tab_kom!X181)</f>
        <v xml:space="preserve"> </v>
      </c>
      <c r="K179" s="66">
        <f>IF(P_tab_kom!Y181=0," ",P_tab_kom!Y181)</f>
        <v>38</v>
      </c>
      <c r="L179" s="66" t="str">
        <f>IF(P_tab_kom!Z181=0," ",P_tab_kom!Z181)</f>
        <v xml:space="preserve"> </v>
      </c>
      <c r="M179" s="66" t="str">
        <f>IF(P_tab_kom!AA181=0," ",P_tab_kom!AA181)</f>
        <v xml:space="preserve"> </v>
      </c>
      <c r="N179" s="66">
        <f>IF(P_tab_kom!AB181=0," ",P_tab_kom!AB181)</f>
        <v>13</v>
      </c>
      <c r="O179" s="66">
        <f>IF(P_tab_kom!AC181=0," ",P_tab_kom!AC181)</f>
        <v>252</v>
      </c>
    </row>
    <row r="180" spans="2:15" x14ac:dyDescent="0.2">
      <c r="B180" s="65" t="str">
        <f>IF(P_tab_kom!P182=0," ",P_tab_kom!P182)</f>
        <v>Øystre Slidre</v>
      </c>
      <c r="C180" s="66" t="str">
        <f>IF(P_tab_kom!Q182=0," ",P_tab_kom!Q182)</f>
        <v xml:space="preserve"> </v>
      </c>
      <c r="D180" s="66" t="str">
        <f>IF(P_tab_kom!R182=0," ",P_tab_kom!R182)</f>
        <v xml:space="preserve"> </v>
      </c>
      <c r="E180" s="66" t="str">
        <f>IF(P_tab_kom!S182=0," ",P_tab_kom!S182)</f>
        <v xml:space="preserve"> </v>
      </c>
      <c r="F180" s="66" t="str">
        <f>IF(P_tab_kom!T182=0," ",P_tab_kom!T182)</f>
        <v xml:space="preserve"> </v>
      </c>
      <c r="G180" s="66">
        <f>IF(P_tab_kom!U182=0," ",P_tab_kom!U182)</f>
        <v>5</v>
      </c>
      <c r="H180" s="66" t="str">
        <f>IF(P_tab_kom!V182=0," ",P_tab_kom!V182)</f>
        <v xml:space="preserve"> </v>
      </c>
      <c r="I180" s="66" t="str">
        <f>IF(P_tab_kom!W182=0," ",P_tab_kom!W182)</f>
        <v xml:space="preserve"> </v>
      </c>
      <c r="J180" s="66">
        <f>IF(P_tab_kom!X182=0," ",P_tab_kom!X182)</f>
        <v>10</v>
      </c>
      <c r="K180" s="66">
        <f>IF(P_tab_kom!Y182=0," ",P_tab_kom!Y182)</f>
        <v>34</v>
      </c>
      <c r="L180" s="66">
        <f>IF(P_tab_kom!Z182=0," ",P_tab_kom!Z182)</f>
        <v>67</v>
      </c>
      <c r="M180" s="66">
        <f>IF(P_tab_kom!AA182=0," ",P_tab_kom!AA182)</f>
        <v>98</v>
      </c>
      <c r="N180" s="66">
        <f>IF(P_tab_kom!AB182=0," ",P_tab_kom!AB182)</f>
        <v>35</v>
      </c>
      <c r="O180" s="66">
        <f>IF(P_tab_kom!AC182=0," ",P_tab_kom!AC182)</f>
        <v>249</v>
      </c>
    </row>
    <row r="181" spans="2:15" x14ac:dyDescent="0.2">
      <c r="B181" s="65" t="str">
        <f>IF(P_tab_kom!P183=0," ",P_tab_kom!P183)</f>
        <v>Rødøy</v>
      </c>
      <c r="C181" s="66">
        <f>IF(P_tab_kom!Q183=0," ",P_tab_kom!Q183)</f>
        <v>77</v>
      </c>
      <c r="D181" s="66" t="str">
        <f>IF(P_tab_kom!R183=0," ",P_tab_kom!R183)</f>
        <v xml:space="preserve"> </v>
      </c>
      <c r="E181" s="66" t="str">
        <f>IF(P_tab_kom!S183=0," ",P_tab_kom!S183)</f>
        <v xml:space="preserve"> </v>
      </c>
      <c r="F181" s="66" t="str">
        <f>IF(P_tab_kom!T183=0," ",P_tab_kom!T183)</f>
        <v xml:space="preserve"> </v>
      </c>
      <c r="G181" s="66">
        <f>IF(P_tab_kom!U183=0," ",P_tab_kom!U183)</f>
        <v>45</v>
      </c>
      <c r="H181" s="66">
        <f>IF(P_tab_kom!V183=0," ",P_tab_kom!V183)</f>
        <v>59</v>
      </c>
      <c r="I181" s="66">
        <f>IF(P_tab_kom!W183=0," ",P_tab_kom!W183)</f>
        <v>42</v>
      </c>
      <c r="J181" s="66">
        <f>IF(P_tab_kom!X183=0," ",P_tab_kom!X183)</f>
        <v>20</v>
      </c>
      <c r="K181" s="66" t="str">
        <f>IF(P_tab_kom!Y183=0," ",P_tab_kom!Y183)</f>
        <v xml:space="preserve"> </v>
      </c>
      <c r="L181" s="66">
        <f>IF(P_tab_kom!Z183=0," ",P_tab_kom!Z183)</f>
        <v>5</v>
      </c>
      <c r="M181" s="66" t="str">
        <f>IF(P_tab_kom!AA183=0," ",P_tab_kom!AA183)</f>
        <v xml:space="preserve"> </v>
      </c>
      <c r="N181" s="66">
        <f>IF(P_tab_kom!AB183=0," ",P_tab_kom!AB183)</f>
        <v>1</v>
      </c>
      <c r="O181" s="66">
        <f>IF(P_tab_kom!AC183=0," ",P_tab_kom!AC183)</f>
        <v>249</v>
      </c>
    </row>
    <row r="182" spans="2:15" x14ac:dyDescent="0.2">
      <c r="B182" s="65" t="str">
        <f>IF(P_tab_kom!P184=0," ",P_tab_kom!P184)</f>
        <v>Rennesøy</v>
      </c>
      <c r="C182" s="66" t="str">
        <f>IF(P_tab_kom!Q184=0," ",P_tab_kom!Q184)</f>
        <v xml:space="preserve"> </v>
      </c>
      <c r="D182" s="66">
        <f>IF(P_tab_kom!R184=0," ",P_tab_kom!R184)</f>
        <v>36</v>
      </c>
      <c r="E182" s="66">
        <f>IF(P_tab_kom!S184=0," ",P_tab_kom!S184)</f>
        <v>35</v>
      </c>
      <c r="F182" s="66" t="str">
        <f>IF(P_tab_kom!T184=0," ",P_tab_kom!T184)</f>
        <v xml:space="preserve"> </v>
      </c>
      <c r="G182" s="66">
        <f>IF(P_tab_kom!U184=0," ",P_tab_kom!U184)</f>
        <v>30</v>
      </c>
      <c r="H182" s="66">
        <f>IF(P_tab_kom!V184=0," ",P_tab_kom!V184)</f>
        <v>29</v>
      </c>
      <c r="I182" s="66" t="str">
        <f>IF(P_tab_kom!W184=0," ",P_tab_kom!W184)</f>
        <v xml:space="preserve"> </v>
      </c>
      <c r="J182" s="66">
        <f>IF(P_tab_kom!X184=0," ",P_tab_kom!X184)</f>
        <v>8</v>
      </c>
      <c r="K182" s="66" t="str">
        <f>IF(P_tab_kom!Y184=0," ",P_tab_kom!Y184)</f>
        <v xml:space="preserve"> </v>
      </c>
      <c r="L182" s="66">
        <f>IF(P_tab_kom!Z184=0," ",P_tab_kom!Z184)</f>
        <v>74</v>
      </c>
      <c r="M182" s="66">
        <f>IF(P_tab_kom!AA184=0," ",P_tab_kom!AA184)</f>
        <v>7</v>
      </c>
      <c r="N182" s="66">
        <f>IF(P_tab_kom!AB184=0," ",P_tab_kom!AB184)</f>
        <v>28</v>
      </c>
      <c r="O182" s="66">
        <f>IF(P_tab_kom!AC184=0," ",P_tab_kom!AC184)</f>
        <v>247</v>
      </c>
    </row>
    <row r="183" spans="2:15" x14ac:dyDescent="0.2">
      <c r="B183" s="65" t="str">
        <f>IF(P_tab_kom!P185=0," ",P_tab_kom!P185)</f>
        <v>Vestre Slidre</v>
      </c>
      <c r="C183" s="66" t="str">
        <f>IF(P_tab_kom!Q185=0," ",P_tab_kom!Q185)</f>
        <v xml:space="preserve"> </v>
      </c>
      <c r="D183" s="66" t="str">
        <f>IF(P_tab_kom!R185=0," ",P_tab_kom!R185)</f>
        <v xml:space="preserve"> </v>
      </c>
      <c r="E183" s="66">
        <f>IF(P_tab_kom!S185=0," ",P_tab_kom!S185)</f>
        <v>9</v>
      </c>
      <c r="F183" s="66" t="str">
        <f>IF(P_tab_kom!T185=0," ",P_tab_kom!T185)</f>
        <v xml:space="preserve"> </v>
      </c>
      <c r="G183" s="66" t="str">
        <f>IF(P_tab_kom!U185=0," ",P_tab_kom!U185)</f>
        <v xml:space="preserve"> </v>
      </c>
      <c r="H183" s="66" t="str">
        <f>IF(P_tab_kom!V185=0," ",P_tab_kom!V185)</f>
        <v xml:space="preserve"> </v>
      </c>
      <c r="I183" s="66" t="str">
        <f>IF(P_tab_kom!W185=0," ",P_tab_kom!W185)</f>
        <v xml:space="preserve"> </v>
      </c>
      <c r="J183" s="66">
        <f>IF(P_tab_kom!X185=0," ",P_tab_kom!X185)</f>
        <v>15</v>
      </c>
      <c r="K183" s="66">
        <f>IF(P_tab_kom!Y185=0," ",P_tab_kom!Y185)</f>
        <v>90</v>
      </c>
      <c r="L183" s="66">
        <f>IF(P_tab_kom!Z185=0," ",P_tab_kom!Z185)</f>
        <v>130</v>
      </c>
      <c r="M183" s="66" t="str">
        <f>IF(P_tab_kom!AA185=0," ",P_tab_kom!AA185)</f>
        <v xml:space="preserve"> </v>
      </c>
      <c r="N183" s="66" t="str">
        <f>IF(P_tab_kom!AB185=0," ",P_tab_kom!AB185)</f>
        <v xml:space="preserve"> </v>
      </c>
      <c r="O183" s="66">
        <f>IF(P_tab_kom!AC185=0," ",P_tab_kom!AC185)</f>
        <v>244</v>
      </c>
    </row>
    <row r="184" spans="2:15" x14ac:dyDescent="0.2">
      <c r="B184" s="65" t="str">
        <f>IF(P_tab_kom!P186=0," ",P_tab_kom!P186)</f>
        <v>Ås</v>
      </c>
      <c r="C184" s="66" t="str">
        <f>IF(P_tab_kom!Q186=0," ",P_tab_kom!Q186)</f>
        <v xml:space="preserve"> </v>
      </c>
      <c r="D184" s="66" t="str">
        <f>IF(P_tab_kom!R186=0," ",P_tab_kom!R186)</f>
        <v xml:space="preserve"> </v>
      </c>
      <c r="E184" s="66" t="str">
        <f>IF(P_tab_kom!S186=0," ",P_tab_kom!S186)</f>
        <v xml:space="preserve"> </v>
      </c>
      <c r="F184" s="66">
        <f>IF(P_tab_kom!T186=0," ",P_tab_kom!T186)</f>
        <v>5</v>
      </c>
      <c r="G184" s="66" t="str">
        <f>IF(P_tab_kom!U186=0," ",P_tab_kom!U186)</f>
        <v xml:space="preserve"> </v>
      </c>
      <c r="H184" s="66" t="str">
        <f>IF(P_tab_kom!V186=0," ",P_tab_kom!V186)</f>
        <v xml:space="preserve"> </v>
      </c>
      <c r="I184" s="66" t="str">
        <f>IF(P_tab_kom!W186=0," ",P_tab_kom!W186)</f>
        <v xml:space="preserve"> </v>
      </c>
      <c r="J184" s="66" t="str">
        <f>IF(P_tab_kom!X186=0," ",P_tab_kom!X186)</f>
        <v xml:space="preserve"> </v>
      </c>
      <c r="K184" s="66">
        <f>IF(P_tab_kom!Y186=0," ",P_tab_kom!Y186)</f>
        <v>60</v>
      </c>
      <c r="L184" s="66" t="str">
        <f>IF(P_tab_kom!Z186=0," ",P_tab_kom!Z186)</f>
        <v xml:space="preserve"> </v>
      </c>
      <c r="M184" s="66">
        <f>IF(P_tab_kom!AA186=0," ",P_tab_kom!AA186)</f>
        <v>65</v>
      </c>
      <c r="N184" s="66">
        <f>IF(P_tab_kom!AB186=0," ",P_tab_kom!AB186)</f>
        <v>109</v>
      </c>
      <c r="O184" s="66">
        <f>IF(P_tab_kom!AC186=0," ",P_tab_kom!AC186)</f>
        <v>239</v>
      </c>
    </row>
    <row r="185" spans="2:15" x14ac:dyDescent="0.2">
      <c r="B185" s="65" t="str">
        <f>IF(P_tab_kom!P187=0," ",P_tab_kom!P187)</f>
        <v>Herøy (No.)</v>
      </c>
      <c r="C185" s="66" t="str">
        <f>IF(P_tab_kom!Q187=0," ",P_tab_kom!Q187)</f>
        <v xml:space="preserve"> </v>
      </c>
      <c r="D185" s="66" t="str">
        <f>IF(P_tab_kom!R187=0," ",P_tab_kom!R187)</f>
        <v xml:space="preserve"> </v>
      </c>
      <c r="E185" s="66" t="str">
        <f>IF(P_tab_kom!S187=0," ",P_tab_kom!S187)</f>
        <v xml:space="preserve"> </v>
      </c>
      <c r="F185" s="66">
        <f>IF(P_tab_kom!T187=0," ",P_tab_kom!T187)</f>
        <v>60</v>
      </c>
      <c r="G185" s="66" t="str">
        <f>IF(P_tab_kom!U187=0," ",P_tab_kom!U187)</f>
        <v xml:space="preserve"> </v>
      </c>
      <c r="H185" s="66" t="str">
        <f>IF(P_tab_kom!V187=0," ",P_tab_kom!V187)</f>
        <v xml:space="preserve"> </v>
      </c>
      <c r="I185" s="66">
        <f>IF(P_tab_kom!W187=0," ",P_tab_kom!W187)</f>
        <v>83</v>
      </c>
      <c r="J185" s="66">
        <f>IF(P_tab_kom!X187=0," ",P_tab_kom!X187)</f>
        <v>4</v>
      </c>
      <c r="K185" s="66">
        <f>IF(P_tab_kom!Y187=0," ",P_tab_kom!Y187)</f>
        <v>69</v>
      </c>
      <c r="L185" s="66">
        <f>IF(P_tab_kom!Z187=0," ",P_tab_kom!Z187)</f>
        <v>22</v>
      </c>
      <c r="M185" s="66" t="str">
        <f>IF(P_tab_kom!AA187=0," ",P_tab_kom!AA187)</f>
        <v xml:space="preserve"> </v>
      </c>
      <c r="N185" s="66" t="str">
        <f>IF(P_tab_kom!AB187=0," ",P_tab_kom!AB187)</f>
        <v xml:space="preserve"> </v>
      </c>
      <c r="O185" s="66">
        <f>IF(P_tab_kom!AC187=0," ",P_tab_kom!AC187)</f>
        <v>238</v>
      </c>
    </row>
    <row r="186" spans="2:15" x14ac:dyDescent="0.2">
      <c r="B186" s="65" t="str">
        <f>IF(P_tab_kom!P188=0," ",P_tab_kom!P188)</f>
        <v>Nesseby</v>
      </c>
      <c r="C186" s="66" t="str">
        <f>IF(P_tab_kom!Q188=0," ",P_tab_kom!Q188)</f>
        <v xml:space="preserve"> </v>
      </c>
      <c r="D186" s="66" t="str">
        <f>IF(P_tab_kom!R188=0," ",P_tab_kom!R188)</f>
        <v xml:space="preserve"> </v>
      </c>
      <c r="E186" s="66" t="str">
        <f>IF(P_tab_kom!S188=0," ",P_tab_kom!S188)</f>
        <v xml:space="preserve"> </v>
      </c>
      <c r="F186" s="66">
        <f>IF(P_tab_kom!T188=0," ",P_tab_kom!T188)</f>
        <v>89</v>
      </c>
      <c r="G186" s="66" t="str">
        <f>IF(P_tab_kom!U188=0," ",P_tab_kom!U188)</f>
        <v xml:space="preserve"> </v>
      </c>
      <c r="H186" s="66" t="str">
        <f>IF(P_tab_kom!V188=0," ",P_tab_kom!V188)</f>
        <v xml:space="preserve"> </v>
      </c>
      <c r="I186" s="66" t="str">
        <f>IF(P_tab_kom!W188=0," ",P_tab_kom!W188)</f>
        <v xml:space="preserve"> </v>
      </c>
      <c r="J186" s="66" t="str">
        <f>IF(P_tab_kom!X188=0," ",P_tab_kom!X188)</f>
        <v xml:space="preserve"> </v>
      </c>
      <c r="K186" s="66" t="str">
        <f>IF(P_tab_kom!Y188=0," ",P_tab_kom!Y188)</f>
        <v xml:space="preserve"> </v>
      </c>
      <c r="L186" s="66">
        <f>IF(P_tab_kom!Z188=0," ",P_tab_kom!Z188)</f>
        <v>70</v>
      </c>
      <c r="M186" s="66" t="str">
        <f>IF(P_tab_kom!AA188=0," ",P_tab_kom!AA188)</f>
        <v xml:space="preserve"> </v>
      </c>
      <c r="N186" s="66">
        <f>IF(P_tab_kom!AB188=0," ",P_tab_kom!AB188)</f>
        <v>78</v>
      </c>
      <c r="O186" s="66">
        <f>IF(P_tab_kom!AC188=0," ",P_tab_kom!AC188)</f>
        <v>237</v>
      </c>
    </row>
    <row r="187" spans="2:15" x14ac:dyDescent="0.2">
      <c r="B187" s="65" t="str">
        <f>IF(P_tab_kom!P189=0," ",P_tab_kom!P189)</f>
        <v>Flora</v>
      </c>
      <c r="C187" s="66">
        <f>IF(P_tab_kom!Q189=0," ",P_tab_kom!Q189)</f>
        <v>14</v>
      </c>
      <c r="D187" s="66">
        <f>IF(P_tab_kom!R189=0," ",P_tab_kom!R189)</f>
        <v>28</v>
      </c>
      <c r="E187" s="66">
        <f>IF(P_tab_kom!S189=0," ",P_tab_kom!S189)</f>
        <v>13</v>
      </c>
      <c r="F187" s="66">
        <f>IF(P_tab_kom!T189=0," ",P_tab_kom!T189)</f>
        <v>61</v>
      </c>
      <c r="G187" s="66">
        <f>IF(P_tab_kom!U189=0," ",P_tab_kom!U189)</f>
        <v>22</v>
      </c>
      <c r="H187" s="66">
        <f>IF(P_tab_kom!V189=0," ",P_tab_kom!V189)</f>
        <v>95</v>
      </c>
      <c r="I187" s="66" t="str">
        <f>IF(P_tab_kom!W189=0," ",P_tab_kom!W189)</f>
        <v xml:space="preserve"> </v>
      </c>
      <c r="J187" s="66" t="str">
        <f>IF(P_tab_kom!X189=0," ",P_tab_kom!X189)</f>
        <v xml:space="preserve"> </v>
      </c>
      <c r="K187" s="66" t="str">
        <f>IF(P_tab_kom!Y189=0," ",P_tab_kom!Y189)</f>
        <v xml:space="preserve"> </v>
      </c>
      <c r="L187" s="66" t="str">
        <f>IF(P_tab_kom!Z189=0," ",P_tab_kom!Z189)</f>
        <v xml:space="preserve"> </v>
      </c>
      <c r="M187" s="66" t="str">
        <f>IF(P_tab_kom!AA189=0," ",P_tab_kom!AA189)</f>
        <v xml:space="preserve"> </v>
      </c>
      <c r="N187" s="66">
        <f>IF(P_tab_kom!AB189=0," ",P_tab_kom!AB189)</f>
        <v>4</v>
      </c>
      <c r="O187" s="66">
        <f>IF(P_tab_kom!AC189=0," ",P_tab_kom!AC189)</f>
        <v>237</v>
      </c>
    </row>
    <row r="188" spans="2:15" x14ac:dyDescent="0.2">
      <c r="B188" s="65" t="str">
        <f>IF(P_tab_kom!P190=0," ",P_tab_kom!P190)</f>
        <v>Tokke</v>
      </c>
      <c r="C188" s="66" t="str">
        <f>IF(P_tab_kom!Q190=0," ",P_tab_kom!Q190)</f>
        <v xml:space="preserve"> </v>
      </c>
      <c r="D188" s="66" t="str">
        <f>IF(P_tab_kom!R190=0," ",P_tab_kom!R190)</f>
        <v xml:space="preserve"> </v>
      </c>
      <c r="E188" s="66">
        <f>IF(P_tab_kom!S190=0," ",P_tab_kom!S190)</f>
        <v>23</v>
      </c>
      <c r="F188" s="66">
        <f>IF(P_tab_kom!T190=0," ",P_tab_kom!T190)</f>
        <v>50</v>
      </c>
      <c r="G188" s="66" t="str">
        <f>IF(P_tab_kom!U190=0," ",P_tab_kom!U190)</f>
        <v xml:space="preserve"> </v>
      </c>
      <c r="H188" s="66">
        <f>IF(P_tab_kom!V190=0," ",P_tab_kom!V190)</f>
        <v>5</v>
      </c>
      <c r="I188" s="66">
        <f>IF(P_tab_kom!W190=0," ",P_tab_kom!W190)</f>
        <v>7</v>
      </c>
      <c r="J188" s="66">
        <f>IF(P_tab_kom!X190=0," ",P_tab_kom!X190)</f>
        <v>45</v>
      </c>
      <c r="K188" s="66">
        <f>IF(P_tab_kom!Y190=0," ",P_tab_kom!Y190)</f>
        <v>31</v>
      </c>
      <c r="L188" s="66">
        <f>IF(P_tab_kom!Z190=0," ",P_tab_kom!Z190)</f>
        <v>5</v>
      </c>
      <c r="M188" s="66">
        <f>IF(P_tab_kom!AA190=0," ",P_tab_kom!AA190)</f>
        <v>70</v>
      </c>
      <c r="N188" s="66" t="str">
        <f>IF(P_tab_kom!AB190=0," ",P_tab_kom!AB190)</f>
        <v xml:space="preserve"> </v>
      </c>
      <c r="O188" s="66">
        <f>IF(P_tab_kom!AC190=0," ",P_tab_kom!AC190)</f>
        <v>236</v>
      </c>
    </row>
    <row r="189" spans="2:15" x14ac:dyDescent="0.2">
      <c r="B189" s="65" t="str">
        <f>IF(P_tab_kom!P191=0," ",P_tab_kom!P191)</f>
        <v>Strand</v>
      </c>
      <c r="C189" s="66">
        <f>IF(P_tab_kom!Q191=0," ",P_tab_kom!Q191)</f>
        <v>18</v>
      </c>
      <c r="D189" s="66">
        <f>IF(P_tab_kom!R191=0," ",P_tab_kom!R191)</f>
        <v>50</v>
      </c>
      <c r="E189" s="66">
        <f>IF(P_tab_kom!S191=0," ",P_tab_kom!S191)</f>
        <v>5</v>
      </c>
      <c r="F189" s="66" t="str">
        <f>IF(P_tab_kom!T191=0," ",P_tab_kom!T191)</f>
        <v xml:space="preserve"> </v>
      </c>
      <c r="G189" s="66">
        <f>IF(P_tab_kom!U191=0," ",P_tab_kom!U191)</f>
        <v>11</v>
      </c>
      <c r="H189" s="66">
        <f>IF(P_tab_kom!V191=0," ",P_tab_kom!V191)</f>
        <v>38</v>
      </c>
      <c r="I189" s="66" t="str">
        <f>IF(P_tab_kom!W191=0," ",P_tab_kom!W191)</f>
        <v xml:space="preserve"> </v>
      </c>
      <c r="J189" s="66">
        <f>IF(P_tab_kom!X191=0," ",P_tab_kom!X191)</f>
        <v>10</v>
      </c>
      <c r="K189" s="66">
        <f>IF(P_tab_kom!Y191=0," ",P_tab_kom!Y191)</f>
        <v>10</v>
      </c>
      <c r="L189" s="66">
        <f>IF(P_tab_kom!Z191=0," ",P_tab_kom!Z191)</f>
        <v>84</v>
      </c>
      <c r="M189" s="66">
        <f>IF(P_tab_kom!AA191=0," ",P_tab_kom!AA191)</f>
        <v>4</v>
      </c>
      <c r="N189" s="66">
        <f>IF(P_tab_kom!AB191=0," ",P_tab_kom!AB191)</f>
        <v>6</v>
      </c>
      <c r="O189" s="66">
        <f>IF(P_tab_kom!AC191=0," ",P_tab_kom!AC191)</f>
        <v>236</v>
      </c>
    </row>
    <row r="190" spans="2:15" x14ac:dyDescent="0.2">
      <c r="B190" s="65" t="str">
        <f>IF(P_tab_kom!P192=0," ",P_tab_kom!P192)</f>
        <v>Tydal</v>
      </c>
      <c r="C190" s="66">
        <f>IF(P_tab_kom!Q192=0," ",P_tab_kom!Q192)</f>
        <v>40</v>
      </c>
      <c r="D190" s="66">
        <f>IF(P_tab_kom!R192=0," ",P_tab_kom!R192)</f>
        <v>12</v>
      </c>
      <c r="E190" s="66" t="str">
        <f>IF(P_tab_kom!S192=0," ",P_tab_kom!S192)</f>
        <v xml:space="preserve"> </v>
      </c>
      <c r="F190" s="66">
        <f>IF(P_tab_kom!T192=0," ",P_tab_kom!T192)</f>
        <v>50</v>
      </c>
      <c r="G190" s="66" t="str">
        <f>IF(P_tab_kom!U192=0," ",P_tab_kom!U192)</f>
        <v xml:space="preserve"> </v>
      </c>
      <c r="H190" s="66" t="str">
        <f>IF(P_tab_kom!V192=0," ",P_tab_kom!V192)</f>
        <v xml:space="preserve"> </v>
      </c>
      <c r="I190" s="66" t="str">
        <f>IF(P_tab_kom!W192=0," ",P_tab_kom!W192)</f>
        <v xml:space="preserve"> </v>
      </c>
      <c r="J190" s="66">
        <f>IF(P_tab_kom!X192=0," ",P_tab_kom!X192)</f>
        <v>5</v>
      </c>
      <c r="K190" s="66">
        <f>IF(P_tab_kom!Y192=0," ",P_tab_kom!Y192)</f>
        <v>30</v>
      </c>
      <c r="L190" s="66">
        <f>IF(P_tab_kom!Z192=0," ",P_tab_kom!Z192)</f>
        <v>10</v>
      </c>
      <c r="M190" s="66">
        <f>IF(P_tab_kom!AA192=0," ",P_tab_kom!AA192)</f>
        <v>35</v>
      </c>
      <c r="N190" s="66">
        <f>IF(P_tab_kom!AB192=0," ",P_tab_kom!AB192)</f>
        <v>48</v>
      </c>
      <c r="O190" s="66">
        <f>IF(P_tab_kom!AC192=0," ",P_tab_kom!AC192)</f>
        <v>230</v>
      </c>
    </row>
    <row r="191" spans="2:15" x14ac:dyDescent="0.2">
      <c r="B191" s="65" t="str">
        <f>IF(P_tab_kom!P193=0," ",P_tab_kom!P193)</f>
        <v>Evenes</v>
      </c>
      <c r="C191" s="66">
        <f>IF(P_tab_kom!Q193=0," ",P_tab_kom!Q193)</f>
        <v>114</v>
      </c>
      <c r="D191" s="66" t="str">
        <f>IF(P_tab_kom!R193=0," ",P_tab_kom!R193)</f>
        <v xml:space="preserve"> </v>
      </c>
      <c r="E191" s="66">
        <f>IF(P_tab_kom!S193=0," ",P_tab_kom!S193)</f>
        <v>21</v>
      </c>
      <c r="F191" s="66" t="str">
        <f>IF(P_tab_kom!T193=0," ",P_tab_kom!T193)</f>
        <v xml:space="preserve"> </v>
      </c>
      <c r="G191" s="66" t="str">
        <f>IF(P_tab_kom!U193=0," ",P_tab_kom!U193)</f>
        <v xml:space="preserve"> </v>
      </c>
      <c r="H191" s="66" t="str">
        <f>IF(P_tab_kom!V193=0," ",P_tab_kom!V193)</f>
        <v xml:space="preserve"> </v>
      </c>
      <c r="I191" s="66" t="str">
        <f>IF(P_tab_kom!W193=0," ",P_tab_kom!W193)</f>
        <v xml:space="preserve"> </v>
      </c>
      <c r="J191" s="66" t="str">
        <f>IF(P_tab_kom!X193=0," ",P_tab_kom!X193)</f>
        <v xml:space="preserve"> </v>
      </c>
      <c r="K191" s="66" t="str">
        <f>IF(P_tab_kom!Y193=0," ",P_tab_kom!Y193)</f>
        <v xml:space="preserve"> </v>
      </c>
      <c r="L191" s="66">
        <f>IF(P_tab_kom!Z193=0," ",P_tab_kom!Z193)</f>
        <v>40</v>
      </c>
      <c r="M191" s="66">
        <f>IF(P_tab_kom!AA193=0," ",P_tab_kom!AA193)</f>
        <v>25</v>
      </c>
      <c r="N191" s="66">
        <f>IF(P_tab_kom!AB193=0," ",P_tab_kom!AB193)</f>
        <v>30</v>
      </c>
      <c r="O191" s="66">
        <f>IF(P_tab_kom!AC193=0," ",P_tab_kom!AC193)</f>
        <v>230</v>
      </c>
    </row>
    <row r="192" spans="2:15" x14ac:dyDescent="0.2">
      <c r="B192" s="65" t="str">
        <f>IF(P_tab_kom!P194=0," ",P_tab_kom!P194)</f>
        <v>Harstad</v>
      </c>
      <c r="C192" s="66" t="str">
        <f>IF(P_tab_kom!Q194=0," ",P_tab_kom!Q194)</f>
        <v xml:space="preserve"> </v>
      </c>
      <c r="D192" s="66" t="str">
        <f>IF(P_tab_kom!R194=0," ",P_tab_kom!R194)</f>
        <v xml:space="preserve"> </v>
      </c>
      <c r="E192" s="66" t="str">
        <f>IF(P_tab_kom!S194=0," ",P_tab_kom!S194)</f>
        <v xml:space="preserve"> </v>
      </c>
      <c r="F192" s="66" t="str">
        <f>IF(P_tab_kom!T194=0," ",P_tab_kom!T194)</f>
        <v xml:space="preserve"> </v>
      </c>
      <c r="G192" s="66" t="str">
        <f>IF(P_tab_kom!U194=0," ",P_tab_kom!U194)</f>
        <v xml:space="preserve"> </v>
      </c>
      <c r="H192" s="66" t="str">
        <f>IF(P_tab_kom!V194=0," ",P_tab_kom!V194)</f>
        <v xml:space="preserve"> </v>
      </c>
      <c r="I192" s="66" t="str">
        <f>IF(P_tab_kom!W194=0," ",P_tab_kom!W194)</f>
        <v xml:space="preserve"> </v>
      </c>
      <c r="J192" s="66" t="str">
        <f>IF(P_tab_kom!X194=0," ",P_tab_kom!X194)</f>
        <v xml:space="preserve"> </v>
      </c>
      <c r="K192" s="66">
        <f>IF(P_tab_kom!Y194=0," ",P_tab_kom!Y194)</f>
        <v>5</v>
      </c>
      <c r="L192" s="66">
        <f>IF(P_tab_kom!Z194=0," ",P_tab_kom!Z194)</f>
        <v>17</v>
      </c>
      <c r="M192" s="66">
        <f>IF(P_tab_kom!AA194=0," ",P_tab_kom!AA194)</f>
        <v>113</v>
      </c>
      <c r="N192" s="66">
        <f>IF(P_tab_kom!AB194=0," ",P_tab_kom!AB194)</f>
        <v>93</v>
      </c>
      <c r="O192" s="66">
        <f>IF(P_tab_kom!AC194=0," ",P_tab_kom!AC194)</f>
        <v>228</v>
      </c>
    </row>
    <row r="193" spans="2:15" x14ac:dyDescent="0.2">
      <c r="B193" s="65" t="str">
        <f>IF(P_tab_kom!P195=0," ",P_tab_kom!P195)</f>
        <v>Namsskogan</v>
      </c>
      <c r="C193" s="66" t="str">
        <f>IF(P_tab_kom!Q195=0," ",P_tab_kom!Q195)</f>
        <v xml:space="preserve"> </v>
      </c>
      <c r="D193" s="66">
        <f>IF(P_tab_kom!R195=0," ",P_tab_kom!R195)</f>
        <v>30</v>
      </c>
      <c r="E193" s="66" t="str">
        <f>IF(P_tab_kom!S195=0," ",P_tab_kom!S195)</f>
        <v xml:space="preserve"> </v>
      </c>
      <c r="F193" s="66" t="str">
        <f>IF(P_tab_kom!T195=0," ",P_tab_kom!T195)</f>
        <v xml:space="preserve"> </v>
      </c>
      <c r="G193" s="66" t="str">
        <f>IF(P_tab_kom!U195=0," ",P_tab_kom!U195)</f>
        <v xml:space="preserve"> </v>
      </c>
      <c r="H193" s="66" t="str">
        <f>IF(P_tab_kom!V195=0," ",P_tab_kom!V195)</f>
        <v xml:space="preserve"> </v>
      </c>
      <c r="I193" s="66" t="str">
        <f>IF(P_tab_kom!W195=0," ",P_tab_kom!W195)</f>
        <v xml:space="preserve"> </v>
      </c>
      <c r="J193" s="66" t="str">
        <f>IF(P_tab_kom!X195=0," ",P_tab_kom!X195)</f>
        <v xml:space="preserve"> </v>
      </c>
      <c r="K193" s="66" t="str">
        <f>IF(P_tab_kom!Y195=0," ",P_tab_kom!Y195)</f>
        <v xml:space="preserve"> </v>
      </c>
      <c r="L193" s="66">
        <f>IF(P_tab_kom!Z195=0," ",P_tab_kom!Z195)</f>
        <v>130</v>
      </c>
      <c r="M193" s="66" t="str">
        <f>IF(P_tab_kom!AA195=0," ",P_tab_kom!AA195)</f>
        <v xml:space="preserve"> </v>
      </c>
      <c r="N193" s="66">
        <f>IF(P_tab_kom!AB195=0," ",P_tab_kom!AB195)</f>
        <v>62</v>
      </c>
      <c r="O193" s="66">
        <f>IF(P_tab_kom!AC195=0," ",P_tab_kom!AC195)</f>
        <v>222</v>
      </c>
    </row>
    <row r="194" spans="2:15" x14ac:dyDescent="0.2">
      <c r="B194" s="65" t="str">
        <f>IF(P_tab_kom!P196=0," ",P_tab_kom!P196)</f>
        <v>Lurøy</v>
      </c>
      <c r="C194" s="66">
        <f>IF(P_tab_kom!Q196=0," ",P_tab_kom!Q196)</f>
        <v>30</v>
      </c>
      <c r="D194" s="66" t="str">
        <f>IF(P_tab_kom!R196=0," ",P_tab_kom!R196)</f>
        <v xml:space="preserve"> </v>
      </c>
      <c r="E194" s="66" t="str">
        <f>IF(P_tab_kom!S196=0," ",P_tab_kom!S196)</f>
        <v xml:space="preserve"> </v>
      </c>
      <c r="F194" s="66" t="str">
        <f>IF(P_tab_kom!T196=0," ",P_tab_kom!T196)</f>
        <v xml:space="preserve"> </v>
      </c>
      <c r="G194" s="66" t="str">
        <f>IF(P_tab_kom!U196=0," ",P_tab_kom!U196)</f>
        <v xml:space="preserve"> </v>
      </c>
      <c r="H194" s="66">
        <f>IF(P_tab_kom!V196=0," ",P_tab_kom!V196)</f>
        <v>70</v>
      </c>
      <c r="I194" s="66" t="str">
        <f>IF(P_tab_kom!W196=0," ",P_tab_kom!W196)</f>
        <v xml:space="preserve"> </v>
      </c>
      <c r="J194" s="66" t="str">
        <f>IF(P_tab_kom!X196=0," ",P_tab_kom!X196)</f>
        <v xml:space="preserve"> </v>
      </c>
      <c r="K194" s="66">
        <f>IF(P_tab_kom!Y196=0," ",P_tab_kom!Y196)</f>
        <v>76</v>
      </c>
      <c r="L194" s="66" t="str">
        <f>IF(P_tab_kom!Z196=0," ",P_tab_kom!Z196)</f>
        <v xml:space="preserve"> </v>
      </c>
      <c r="M194" s="66">
        <f>IF(P_tab_kom!AA196=0," ",P_tab_kom!AA196)</f>
        <v>40</v>
      </c>
      <c r="N194" s="66" t="str">
        <f>IF(P_tab_kom!AB196=0," ",P_tab_kom!AB196)</f>
        <v xml:space="preserve"> </v>
      </c>
      <c r="O194" s="66">
        <f>IF(P_tab_kom!AC196=0," ",P_tab_kom!AC196)</f>
        <v>216</v>
      </c>
    </row>
    <row r="195" spans="2:15" x14ac:dyDescent="0.2">
      <c r="B195" s="65" t="str">
        <f>IF(P_tab_kom!P197=0," ",P_tab_kom!P197)</f>
        <v>Eid</v>
      </c>
      <c r="C195" s="66" t="str">
        <f>IF(P_tab_kom!Q197=0," ",P_tab_kom!Q197)</f>
        <v xml:space="preserve"> </v>
      </c>
      <c r="D195" s="66" t="str">
        <f>IF(P_tab_kom!R197=0," ",P_tab_kom!R197)</f>
        <v xml:space="preserve"> </v>
      </c>
      <c r="E195" s="66" t="str">
        <f>IF(P_tab_kom!S197=0," ",P_tab_kom!S197)</f>
        <v xml:space="preserve"> </v>
      </c>
      <c r="F195" s="66" t="str">
        <f>IF(P_tab_kom!T197=0," ",P_tab_kom!T197)</f>
        <v xml:space="preserve"> </v>
      </c>
      <c r="G195" s="66">
        <f>IF(P_tab_kom!U197=0," ",P_tab_kom!U197)</f>
        <v>23</v>
      </c>
      <c r="H195" s="66" t="str">
        <f>IF(P_tab_kom!V197=0," ",P_tab_kom!V197)</f>
        <v xml:space="preserve"> </v>
      </c>
      <c r="I195" s="66" t="str">
        <f>IF(P_tab_kom!W197=0," ",P_tab_kom!W197)</f>
        <v xml:space="preserve"> </v>
      </c>
      <c r="J195" s="66">
        <f>IF(P_tab_kom!X197=0," ",P_tab_kom!X197)</f>
        <v>5</v>
      </c>
      <c r="K195" s="66">
        <f>IF(P_tab_kom!Y197=0," ",P_tab_kom!Y197)</f>
        <v>91</v>
      </c>
      <c r="L195" s="66">
        <f>IF(P_tab_kom!Z197=0," ",P_tab_kom!Z197)</f>
        <v>41</v>
      </c>
      <c r="M195" s="66">
        <f>IF(P_tab_kom!AA197=0," ",P_tab_kom!AA197)</f>
        <v>31</v>
      </c>
      <c r="N195" s="66">
        <f>IF(P_tab_kom!AB197=0," ",P_tab_kom!AB197)</f>
        <v>24</v>
      </c>
      <c r="O195" s="66">
        <f>IF(P_tab_kom!AC197=0," ",P_tab_kom!AC197)</f>
        <v>215</v>
      </c>
    </row>
    <row r="196" spans="2:15" x14ac:dyDescent="0.2">
      <c r="B196" s="65" t="str">
        <f>IF(P_tab_kom!P198=0," ",P_tab_kom!P198)</f>
        <v>Nesna</v>
      </c>
      <c r="C196" s="66" t="str">
        <f>IF(P_tab_kom!Q198=0," ",P_tab_kom!Q198)</f>
        <v xml:space="preserve"> </v>
      </c>
      <c r="D196" s="66">
        <f>IF(P_tab_kom!R198=0," ",P_tab_kom!R198)</f>
        <v>100</v>
      </c>
      <c r="E196" s="66" t="str">
        <f>IF(P_tab_kom!S198=0," ",P_tab_kom!S198)</f>
        <v xml:space="preserve"> </v>
      </c>
      <c r="F196" s="66">
        <f>IF(P_tab_kom!T198=0," ",P_tab_kom!T198)</f>
        <v>15</v>
      </c>
      <c r="G196" s="66" t="str">
        <f>IF(P_tab_kom!U198=0," ",P_tab_kom!U198)</f>
        <v xml:space="preserve"> </v>
      </c>
      <c r="H196" s="66">
        <f>IF(P_tab_kom!V198=0," ",P_tab_kom!V198)</f>
        <v>7</v>
      </c>
      <c r="I196" s="66">
        <f>IF(P_tab_kom!W198=0," ",P_tab_kom!W198)</f>
        <v>68</v>
      </c>
      <c r="J196" s="66" t="str">
        <f>IF(P_tab_kom!X198=0," ",P_tab_kom!X198)</f>
        <v xml:space="preserve"> </v>
      </c>
      <c r="K196" s="66" t="str">
        <f>IF(P_tab_kom!Y198=0," ",P_tab_kom!Y198)</f>
        <v xml:space="preserve"> </v>
      </c>
      <c r="L196" s="66">
        <f>IF(P_tab_kom!Z198=0," ",P_tab_kom!Z198)</f>
        <v>25</v>
      </c>
      <c r="M196" s="66" t="str">
        <f>IF(P_tab_kom!AA198=0," ",P_tab_kom!AA198)</f>
        <v xml:space="preserve"> </v>
      </c>
      <c r="N196" s="66" t="str">
        <f>IF(P_tab_kom!AB198=0," ",P_tab_kom!AB198)</f>
        <v xml:space="preserve"> </v>
      </c>
      <c r="O196" s="66">
        <f>IF(P_tab_kom!AC198=0," ",P_tab_kom!AC198)</f>
        <v>215</v>
      </c>
    </row>
    <row r="197" spans="2:15" x14ac:dyDescent="0.2">
      <c r="B197" s="65" t="str">
        <f>IF(P_tab_kom!P199=0," ",P_tab_kom!P199)</f>
        <v>Eidskog</v>
      </c>
      <c r="C197" s="66" t="str">
        <f>IF(P_tab_kom!Q199=0," ",P_tab_kom!Q199)</f>
        <v xml:space="preserve"> </v>
      </c>
      <c r="D197" s="66" t="str">
        <f>IF(P_tab_kom!R199=0," ",P_tab_kom!R199)</f>
        <v xml:space="preserve"> </v>
      </c>
      <c r="E197" s="66">
        <f>IF(P_tab_kom!S199=0," ",P_tab_kom!S199)</f>
        <v>148</v>
      </c>
      <c r="F197" s="66" t="str">
        <f>IF(P_tab_kom!T199=0," ",P_tab_kom!T199)</f>
        <v xml:space="preserve"> </v>
      </c>
      <c r="G197" s="66" t="str">
        <f>IF(P_tab_kom!U199=0," ",P_tab_kom!U199)</f>
        <v xml:space="preserve"> </v>
      </c>
      <c r="H197" s="66" t="str">
        <f>IF(P_tab_kom!V199=0," ",P_tab_kom!V199)</f>
        <v xml:space="preserve"> </v>
      </c>
      <c r="I197" s="66">
        <f>IF(P_tab_kom!W199=0," ",P_tab_kom!W199)</f>
        <v>4</v>
      </c>
      <c r="J197" s="66" t="str">
        <f>IF(P_tab_kom!X199=0," ",P_tab_kom!X199)</f>
        <v xml:space="preserve"> </v>
      </c>
      <c r="K197" s="66" t="str">
        <f>IF(P_tab_kom!Y199=0," ",P_tab_kom!Y199)</f>
        <v xml:space="preserve"> </v>
      </c>
      <c r="L197" s="66">
        <f>IF(P_tab_kom!Z199=0," ",P_tab_kom!Z199)</f>
        <v>61</v>
      </c>
      <c r="M197" s="66" t="str">
        <f>IF(P_tab_kom!AA199=0," ",P_tab_kom!AA199)</f>
        <v xml:space="preserve"> </v>
      </c>
      <c r="N197" s="66" t="str">
        <f>IF(P_tab_kom!AB199=0," ",P_tab_kom!AB199)</f>
        <v xml:space="preserve"> </v>
      </c>
      <c r="O197" s="66">
        <f>IF(P_tab_kom!AC199=0," ",P_tab_kom!AC199)</f>
        <v>213</v>
      </c>
    </row>
    <row r="198" spans="2:15" x14ac:dyDescent="0.2">
      <c r="B198" s="65" t="str">
        <f>IF(P_tab_kom!P200=0," ",P_tab_kom!P200)</f>
        <v>Vågan</v>
      </c>
      <c r="C198" s="66" t="str">
        <f>IF(P_tab_kom!Q200=0," ",P_tab_kom!Q200)</f>
        <v xml:space="preserve"> </v>
      </c>
      <c r="D198" s="66" t="str">
        <f>IF(P_tab_kom!R200=0," ",P_tab_kom!R200)</f>
        <v xml:space="preserve"> </v>
      </c>
      <c r="E198" s="66" t="str">
        <f>IF(P_tab_kom!S200=0," ",P_tab_kom!S200)</f>
        <v xml:space="preserve"> </v>
      </c>
      <c r="F198" s="66">
        <f>IF(P_tab_kom!T200=0," ",P_tab_kom!T200)</f>
        <v>5</v>
      </c>
      <c r="G198" s="66" t="str">
        <f>IF(P_tab_kom!U200=0," ",P_tab_kom!U200)</f>
        <v xml:space="preserve"> </v>
      </c>
      <c r="H198" s="66">
        <f>IF(P_tab_kom!V200=0," ",P_tab_kom!V200)</f>
        <v>162</v>
      </c>
      <c r="I198" s="66" t="str">
        <f>IF(P_tab_kom!W200=0," ",P_tab_kom!W200)</f>
        <v xml:space="preserve"> </v>
      </c>
      <c r="J198" s="66" t="str">
        <f>IF(P_tab_kom!X200=0," ",P_tab_kom!X200)</f>
        <v xml:space="preserve"> </v>
      </c>
      <c r="K198" s="66" t="str">
        <f>IF(P_tab_kom!Y200=0," ",P_tab_kom!Y200)</f>
        <v xml:space="preserve"> </v>
      </c>
      <c r="L198" s="66">
        <f>IF(P_tab_kom!Z200=0," ",P_tab_kom!Z200)</f>
        <v>2</v>
      </c>
      <c r="M198" s="66" t="str">
        <f>IF(P_tab_kom!AA200=0," ",P_tab_kom!AA200)</f>
        <v xml:space="preserve"> </v>
      </c>
      <c r="N198" s="66">
        <f>IF(P_tab_kom!AB200=0," ",P_tab_kom!AB200)</f>
        <v>42</v>
      </c>
      <c r="O198" s="66">
        <f>IF(P_tab_kom!AC200=0," ",P_tab_kom!AC200)</f>
        <v>211</v>
      </c>
    </row>
    <row r="199" spans="2:15" x14ac:dyDescent="0.2">
      <c r="B199" s="65" t="str">
        <f>IF(P_tab_kom!P201=0," ",P_tab_kom!P201)</f>
        <v>Sunndal</v>
      </c>
      <c r="C199" s="66" t="str">
        <f>IF(P_tab_kom!Q201=0," ",P_tab_kom!Q201)</f>
        <v xml:space="preserve"> </v>
      </c>
      <c r="D199" s="66" t="str">
        <f>IF(P_tab_kom!R201=0," ",P_tab_kom!R201)</f>
        <v xml:space="preserve"> </v>
      </c>
      <c r="E199" s="66">
        <f>IF(P_tab_kom!S201=0," ",P_tab_kom!S201)</f>
        <v>9</v>
      </c>
      <c r="F199" s="66" t="str">
        <f>IF(P_tab_kom!T201=0," ",P_tab_kom!T201)</f>
        <v xml:space="preserve"> </v>
      </c>
      <c r="G199" s="66" t="str">
        <f>IF(P_tab_kom!U201=0," ",P_tab_kom!U201)</f>
        <v xml:space="preserve"> </v>
      </c>
      <c r="H199" s="66" t="str">
        <f>IF(P_tab_kom!V201=0," ",P_tab_kom!V201)</f>
        <v xml:space="preserve"> </v>
      </c>
      <c r="I199" s="66">
        <f>IF(P_tab_kom!W201=0," ",P_tab_kom!W201)</f>
        <v>4</v>
      </c>
      <c r="J199" s="66">
        <f>IF(P_tab_kom!X201=0," ",P_tab_kom!X201)</f>
        <v>40</v>
      </c>
      <c r="K199" s="66">
        <f>IF(P_tab_kom!Y201=0," ",P_tab_kom!Y201)</f>
        <v>40</v>
      </c>
      <c r="L199" s="66">
        <f>IF(P_tab_kom!Z201=0," ",P_tab_kom!Z201)</f>
        <v>46</v>
      </c>
      <c r="M199" s="66">
        <f>IF(P_tab_kom!AA201=0," ",P_tab_kom!AA201)</f>
        <v>21</v>
      </c>
      <c r="N199" s="66">
        <f>IF(P_tab_kom!AB201=0," ",P_tab_kom!AB201)</f>
        <v>48</v>
      </c>
      <c r="O199" s="66">
        <f>IF(P_tab_kom!AC201=0," ",P_tab_kom!AC201)</f>
        <v>208</v>
      </c>
    </row>
    <row r="200" spans="2:15" x14ac:dyDescent="0.2">
      <c r="B200" s="65" t="str">
        <f>IF(P_tab_kom!P202=0," ",P_tab_kom!P202)</f>
        <v>Fjell</v>
      </c>
      <c r="C200" s="66">
        <f>IF(P_tab_kom!Q202=0," ",P_tab_kom!Q202)</f>
        <v>5</v>
      </c>
      <c r="D200" s="66">
        <f>IF(P_tab_kom!R202=0," ",P_tab_kom!R202)</f>
        <v>115</v>
      </c>
      <c r="E200" s="66">
        <f>IF(P_tab_kom!S202=0," ",P_tab_kom!S202)</f>
        <v>27</v>
      </c>
      <c r="F200" s="66" t="str">
        <f>IF(P_tab_kom!T202=0," ",P_tab_kom!T202)</f>
        <v xml:space="preserve"> </v>
      </c>
      <c r="G200" s="66" t="str">
        <f>IF(P_tab_kom!U202=0," ",P_tab_kom!U202)</f>
        <v xml:space="preserve"> </v>
      </c>
      <c r="H200" s="66" t="str">
        <f>IF(P_tab_kom!V202=0," ",P_tab_kom!V202)</f>
        <v xml:space="preserve"> </v>
      </c>
      <c r="I200" s="66">
        <f>IF(P_tab_kom!W202=0," ",P_tab_kom!W202)</f>
        <v>3</v>
      </c>
      <c r="J200" s="66">
        <f>IF(P_tab_kom!X202=0," ",P_tab_kom!X202)</f>
        <v>27</v>
      </c>
      <c r="K200" s="66">
        <f>IF(P_tab_kom!Y202=0," ",P_tab_kom!Y202)</f>
        <v>13</v>
      </c>
      <c r="L200" s="66">
        <f>IF(P_tab_kom!Z202=0," ",P_tab_kom!Z202)</f>
        <v>18</v>
      </c>
      <c r="M200" s="66" t="str">
        <f>IF(P_tab_kom!AA202=0," ",P_tab_kom!AA202)</f>
        <v xml:space="preserve"> </v>
      </c>
      <c r="N200" s="66" t="str">
        <f>IF(P_tab_kom!AB202=0," ",P_tab_kom!AB202)</f>
        <v xml:space="preserve"> </v>
      </c>
      <c r="O200" s="66">
        <f>IF(P_tab_kom!AC202=0," ",P_tab_kom!AC202)</f>
        <v>208</v>
      </c>
    </row>
    <row r="201" spans="2:15" x14ac:dyDescent="0.2">
      <c r="B201" s="65" t="str">
        <f>IF(P_tab_kom!P203=0," ",P_tab_kom!P203)</f>
        <v>Hamarøy</v>
      </c>
      <c r="C201" s="66" t="str">
        <f>IF(P_tab_kom!Q203=0," ",P_tab_kom!Q203)</f>
        <v xml:space="preserve"> </v>
      </c>
      <c r="D201" s="66" t="str">
        <f>IF(P_tab_kom!R203=0," ",P_tab_kom!R203)</f>
        <v xml:space="preserve"> </v>
      </c>
      <c r="E201" s="66">
        <f>IF(P_tab_kom!S203=0," ",P_tab_kom!S203)</f>
        <v>200</v>
      </c>
      <c r="F201" s="66" t="str">
        <f>IF(P_tab_kom!T203=0," ",P_tab_kom!T203)</f>
        <v xml:space="preserve"> </v>
      </c>
      <c r="G201" s="66" t="str">
        <f>IF(P_tab_kom!U203=0," ",P_tab_kom!U203)</f>
        <v xml:space="preserve"> </v>
      </c>
      <c r="H201" s="66" t="str">
        <f>IF(P_tab_kom!V203=0," ",P_tab_kom!V203)</f>
        <v xml:space="preserve"> </v>
      </c>
      <c r="I201" s="66" t="str">
        <f>IF(P_tab_kom!W203=0," ",P_tab_kom!W203)</f>
        <v xml:space="preserve"> </v>
      </c>
      <c r="J201" s="66" t="str">
        <f>IF(P_tab_kom!X203=0," ",P_tab_kom!X203)</f>
        <v xml:space="preserve"> </v>
      </c>
      <c r="K201" s="66" t="str">
        <f>IF(P_tab_kom!Y203=0," ",P_tab_kom!Y203)</f>
        <v xml:space="preserve"> </v>
      </c>
      <c r="L201" s="66" t="str">
        <f>IF(P_tab_kom!Z203=0," ",P_tab_kom!Z203)</f>
        <v xml:space="preserve"> </v>
      </c>
      <c r="M201" s="66" t="str">
        <f>IF(P_tab_kom!AA203=0," ",P_tab_kom!AA203)</f>
        <v xml:space="preserve"> </v>
      </c>
      <c r="N201" s="66" t="str">
        <f>IF(P_tab_kom!AB203=0," ",P_tab_kom!AB203)</f>
        <v xml:space="preserve"> </v>
      </c>
      <c r="O201" s="66">
        <f>IF(P_tab_kom!AC203=0," ",P_tab_kom!AC203)</f>
        <v>200</v>
      </c>
    </row>
    <row r="202" spans="2:15" x14ac:dyDescent="0.2">
      <c r="B202" s="65" t="str">
        <f>IF(P_tab_kom!P204=0," ",P_tab_kom!P204)</f>
        <v>Dyrøy</v>
      </c>
      <c r="C202" s="66">
        <f>IF(P_tab_kom!Q204=0," ",P_tab_kom!Q204)</f>
        <v>22</v>
      </c>
      <c r="D202" s="66">
        <f>IF(P_tab_kom!R204=0," ",P_tab_kom!R204)</f>
        <v>177</v>
      </c>
      <c r="E202" s="66" t="str">
        <f>IF(P_tab_kom!S204=0," ",P_tab_kom!S204)</f>
        <v xml:space="preserve"> </v>
      </c>
      <c r="F202" s="66" t="str">
        <f>IF(P_tab_kom!T204=0," ",P_tab_kom!T204)</f>
        <v xml:space="preserve"> </v>
      </c>
      <c r="G202" s="66" t="str">
        <f>IF(P_tab_kom!U204=0," ",P_tab_kom!U204)</f>
        <v xml:space="preserve"> </v>
      </c>
      <c r="H202" s="66" t="str">
        <f>IF(P_tab_kom!V204=0," ",P_tab_kom!V204)</f>
        <v xml:space="preserve"> </v>
      </c>
      <c r="I202" s="66" t="str">
        <f>IF(P_tab_kom!W204=0," ",P_tab_kom!W204)</f>
        <v xml:space="preserve"> </v>
      </c>
      <c r="J202" s="66" t="str">
        <f>IF(P_tab_kom!X204=0," ",P_tab_kom!X204)</f>
        <v xml:space="preserve"> </v>
      </c>
      <c r="K202" s="66" t="str">
        <f>IF(P_tab_kom!Y204=0," ",P_tab_kom!Y204)</f>
        <v xml:space="preserve"> </v>
      </c>
      <c r="L202" s="66" t="str">
        <f>IF(P_tab_kom!Z204=0," ",P_tab_kom!Z204)</f>
        <v xml:space="preserve"> </v>
      </c>
      <c r="M202" s="66" t="str">
        <f>IF(P_tab_kom!AA204=0," ",P_tab_kom!AA204)</f>
        <v xml:space="preserve"> </v>
      </c>
      <c r="N202" s="66" t="str">
        <f>IF(P_tab_kom!AB204=0," ",P_tab_kom!AB204)</f>
        <v xml:space="preserve"> </v>
      </c>
      <c r="O202" s="66">
        <f>IF(P_tab_kom!AC204=0," ",P_tab_kom!AC204)</f>
        <v>199</v>
      </c>
    </row>
    <row r="203" spans="2:15" x14ac:dyDescent="0.2">
      <c r="B203" s="65" t="str">
        <f>IF(P_tab_kom!P205=0," ",P_tab_kom!P205)</f>
        <v>Finnøy</v>
      </c>
      <c r="C203" s="66">
        <f>IF(P_tab_kom!Q205=0," ",P_tab_kom!Q205)</f>
        <v>61</v>
      </c>
      <c r="D203" s="66" t="str">
        <f>IF(P_tab_kom!R205=0," ",P_tab_kom!R205)</f>
        <v xml:space="preserve"> </v>
      </c>
      <c r="E203" s="66" t="str">
        <f>IF(P_tab_kom!S205=0," ",P_tab_kom!S205)</f>
        <v xml:space="preserve"> </v>
      </c>
      <c r="F203" s="66" t="str">
        <f>IF(P_tab_kom!T205=0," ",P_tab_kom!T205)</f>
        <v xml:space="preserve"> </v>
      </c>
      <c r="G203" s="66">
        <f>IF(P_tab_kom!U205=0," ",P_tab_kom!U205)</f>
        <v>6</v>
      </c>
      <c r="H203" s="66">
        <f>IF(P_tab_kom!V205=0," ",P_tab_kom!V205)</f>
        <v>7</v>
      </c>
      <c r="I203" s="66" t="str">
        <f>IF(P_tab_kom!W205=0," ",P_tab_kom!W205)</f>
        <v xml:space="preserve"> </v>
      </c>
      <c r="J203" s="66">
        <f>IF(P_tab_kom!X205=0," ",P_tab_kom!X205)</f>
        <v>1</v>
      </c>
      <c r="K203" s="66" t="str">
        <f>IF(P_tab_kom!Y205=0," ",P_tab_kom!Y205)</f>
        <v xml:space="preserve"> </v>
      </c>
      <c r="L203" s="66">
        <f>IF(P_tab_kom!Z205=0," ",P_tab_kom!Z205)</f>
        <v>20</v>
      </c>
      <c r="M203" s="66">
        <f>IF(P_tab_kom!AA205=0," ",P_tab_kom!AA205)</f>
        <v>22</v>
      </c>
      <c r="N203" s="66">
        <f>IF(P_tab_kom!AB205=0," ",P_tab_kom!AB205)</f>
        <v>72</v>
      </c>
      <c r="O203" s="66">
        <f>IF(P_tab_kom!AC205=0," ",P_tab_kom!AC205)</f>
        <v>189</v>
      </c>
    </row>
    <row r="204" spans="2:15" x14ac:dyDescent="0.2">
      <c r="B204" s="65" t="str">
        <f>IF(P_tab_kom!P206=0," ",P_tab_kom!P206)</f>
        <v>Gran</v>
      </c>
      <c r="C204" s="66">
        <f>IF(P_tab_kom!Q206=0," ",P_tab_kom!Q206)</f>
        <v>1</v>
      </c>
      <c r="D204" s="66">
        <f>IF(P_tab_kom!R206=0," ",P_tab_kom!R206)</f>
        <v>3</v>
      </c>
      <c r="E204" s="66">
        <f>IF(P_tab_kom!S206=0," ",P_tab_kom!S206)</f>
        <v>12</v>
      </c>
      <c r="F204" s="66">
        <f>IF(P_tab_kom!T206=0," ",P_tab_kom!T206)</f>
        <v>10</v>
      </c>
      <c r="G204" s="66" t="str">
        <f>IF(P_tab_kom!U206=0," ",P_tab_kom!U206)</f>
        <v xml:space="preserve"> </v>
      </c>
      <c r="H204" s="66" t="str">
        <f>IF(P_tab_kom!V206=0," ",P_tab_kom!V206)</f>
        <v xml:space="preserve"> </v>
      </c>
      <c r="I204" s="66">
        <f>IF(P_tab_kom!W206=0," ",P_tab_kom!W206)</f>
        <v>13</v>
      </c>
      <c r="J204" s="66">
        <f>IF(P_tab_kom!X206=0," ",P_tab_kom!X206)</f>
        <v>13</v>
      </c>
      <c r="K204" s="66">
        <f>IF(P_tab_kom!Y206=0," ",P_tab_kom!Y206)</f>
        <v>22</v>
      </c>
      <c r="L204" s="66">
        <f>IF(P_tab_kom!Z206=0," ",P_tab_kom!Z206)</f>
        <v>37</v>
      </c>
      <c r="M204" s="66">
        <f>IF(P_tab_kom!AA206=0," ",P_tab_kom!AA206)</f>
        <v>45</v>
      </c>
      <c r="N204" s="66">
        <f>IF(P_tab_kom!AB206=0," ",P_tab_kom!AB206)</f>
        <v>32</v>
      </c>
      <c r="O204" s="66">
        <f>IF(P_tab_kom!AC206=0," ",P_tab_kom!AC206)</f>
        <v>188</v>
      </c>
    </row>
    <row r="205" spans="2:15" x14ac:dyDescent="0.2">
      <c r="B205" s="65" t="str">
        <f>IF(P_tab_kom!P207=0," ",P_tab_kom!P207)</f>
        <v>Nes (Bu.)</v>
      </c>
      <c r="C205" s="66" t="str">
        <f>IF(P_tab_kom!Q207=0," ",P_tab_kom!Q207)</f>
        <v xml:space="preserve"> </v>
      </c>
      <c r="D205" s="66" t="str">
        <f>IF(P_tab_kom!R207=0," ",P_tab_kom!R207)</f>
        <v xml:space="preserve"> </v>
      </c>
      <c r="E205" s="66" t="str">
        <f>IF(P_tab_kom!S207=0," ",P_tab_kom!S207)</f>
        <v xml:space="preserve"> </v>
      </c>
      <c r="F205" s="66" t="str">
        <f>IF(P_tab_kom!T207=0," ",P_tab_kom!T207)</f>
        <v xml:space="preserve"> </v>
      </c>
      <c r="G205" s="66" t="str">
        <f>IF(P_tab_kom!U207=0," ",P_tab_kom!U207)</f>
        <v xml:space="preserve"> </v>
      </c>
      <c r="H205" s="66" t="str">
        <f>IF(P_tab_kom!V207=0," ",P_tab_kom!V207)</f>
        <v xml:space="preserve"> </v>
      </c>
      <c r="I205" s="66">
        <f>IF(P_tab_kom!W207=0," ",P_tab_kom!W207)</f>
        <v>75</v>
      </c>
      <c r="J205" s="66">
        <f>IF(P_tab_kom!X207=0," ",P_tab_kom!X207)</f>
        <v>29</v>
      </c>
      <c r="K205" s="66" t="str">
        <f>IF(P_tab_kom!Y207=0," ",P_tab_kom!Y207)</f>
        <v xml:space="preserve"> </v>
      </c>
      <c r="L205" s="66">
        <f>IF(P_tab_kom!Z207=0," ",P_tab_kom!Z207)</f>
        <v>11</v>
      </c>
      <c r="M205" s="66">
        <f>IF(P_tab_kom!AA207=0," ",P_tab_kom!AA207)</f>
        <v>49</v>
      </c>
      <c r="N205" s="66">
        <f>IF(P_tab_kom!AB207=0," ",P_tab_kom!AB207)</f>
        <v>22</v>
      </c>
      <c r="O205" s="66">
        <f>IF(P_tab_kom!AC207=0," ",P_tab_kom!AC207)</f>
        <v>186</v>
      </c>
    </row>
    <row r="206" spans="2:15" x14ac:dyDescent="0.2">
      <c r="B206" s="65" t="str">
        <f>IF(P_tab_kom!P208=0," ",P_tab_kom!P208)</f>
        <v>Vik</v>
      </c>
      <c r="C206" s="66" t="str">
        <f>IF(P_tab_kom!Q208=0," ",P_tab_kom!Q208)</f>
        <v xml:space="preserve"> </v>
      </c>
      <c r="D206" s="66" t="str">
        <f>IF(P_tab_kom!R208=0," ",P_tab_kom!R208)</f>
        <v xml:space="preserve"> </v>
      </c>
      <c r="E206" s="66" t="str">
        <f>IF(P_tab_kom!S208=0," ",P_tab_kom!S208)</f>
        <v xml:space="preserve"> </v>
      </c>
      <c r="F206" s="66" t="str">
        <f>IF(P_tab_kom!T208=0," ",P_tab_kom!T208)</f>
        <v xml:space="preserve"> </v>
      </c>
      <c r="G206" s="66">
        <f>IF(P_tab_kom!U208=0," ",P_tab_kom!U208)</f>
        <v>3</v>
      </c>
      <c r="H206" s="66">
        <f>IF(P_tab_kom!V208=0," ",P_tab_kom!V208)</f>
        <v>20</v>
      </c>
      <c r="I206" s="66">
        <f>IF(P_tab_kom!W208=0," ",P_tab_kom!W208)</f>
        <v>20</v>
      </c>
      <c r="J206" s="66">
        <f>IF(P_tab_kom!X208=0," ",P_tab_kom!X208)</f>
        <v>34</v>
      </c>
      <c r="K206" s="66">
        <f>IF(P_tab_kom!Y208=0," ",P_tab_kom!Y208)</f>
        <v>35</v>
      </c>
      <c r="L206" s="66">
        <f>IF(P_tab_kom!Z208=0," ",P_tab_kom!Z208)</f>
        <v>11</v>
      </c>
      <c r="M206" s="66">
        <f>IF(P_tab_kom!AA208=0," ",P_tab_kom!AA208)</f>
        <v>39</v>
      </c>
      <c r="N206" s="66">
        <f>IF(P_tab_kom!AB208=0," ",P_tab_kom!AB208)</f>
        <v>20</v>
      </c>
      <c r="O206" s="66">
        <f>IF(P_tab_kom!AC208=0," ",P_tab_kom!AC208)</f>
        <v>182</v>
      </c>
    </row>
    <row r="207" spans="2:15" x14ac:dyDescent="0.2">
      <c r="B207" s="65" t="str">
        <f>IF(P_tab_kom!P209=0," ",P_tab_kom!P209)</f>
        <v>Vikna</v>
      </c>
      <c r="C207" s="66">
        <f>IF(P_tab_kom!Q209=0," ",P_tab_kom!Q209)</f>
        <v>2</v>
      </c>
      <c r="D207" s="66" t="str">
        <f>IF(P_tab_kom!R209=0," ",P_tab_kom!R209)</f>
        <v xml:space="preserve"> </v>
      </c>
      <c r="E207" s="66">
        <f>IF(P_tab_kom!S209=0," ",P_tab_kom!S209)</f>
        <v>20</v>
      </c>
      <c r="F207" s="66" t="str">
        <f>IF(P_tab_kom!T209=0," ",P_tab_kom!T209)</f>
        <v xml:space="preserve"> </v>
      </c>
      <c r="G207" s="66">
        <f>IF(P_tab_kom!U209=0," ",P_tab_kom!U209)</f>
        <v>28</v>
      </c>
      <c r="H207" s="66">
        <f>IF(P_tab_kom!V209=0," ",P_tab_kom!V209)</f>
        <v>13</v>
      </c>
      <c r="I207" s="66">
        <f>IF(P_tab_kom!W209=0," ",P_tab_kom!W209)</f>
        <v>2</v>
      </c>
      <c r="J207" s="66">
        <f>IF(P_tab_kom!X209=0," ",P_tab_kom!X209)</f>
        <v>44</v>
      </c>
      <c r="K207" s="66" t="str">
        <f>IF(P_tab_kom!Y209=0," ",P_tab_kom!Y209)</f>
        <v xml:space="preserve"> </v>
      </c>
      <c r="L207" s="66">
        <f>IF(P_tab_kom!Z209=0," ",P_tab_kom!Z209)</f>
        <v>2</v>
      </c>
      <c r="M207" s="66">
        <f>IF(P_tab_kom!AA209=0," ",P_tab_kom!AA209)</f>
        <v>71</v>
      </c>
      <c r="N207" s="66" t="str">
        <f>IF(P_tab_kom!AB209=0," ",P_tab_kom!AB209)</f>
        <v xml:space="preserve"> </v>
      </c>
      <c r="O207" s="66">
        <f>IF(P_tab_kom!AC209=0," ",P_tab_kom!AC209)</f>
        <v>182</v>
      </c>
    </row>
    <row r="208" spans="2:15" x14ac:dyDescent="0.2">
      <c r="B208" s="65" t="str">
        <f>IF(P_tab_kom!P210=0," ",P_tab_kom!P210)</f>
        <v>Askvoll</v>
      </c>
      <c r="C208" s="66" t="str">
        <f>IF(P_tab_kom!Q210=0," ",P_tab_kom!Q210)</f>
        <v xml:space="preserve"> </v>
      </c>
      <c r="D208" s="66">
        <f>IF(P_tab_kom!R210=0," ",P_tab_kom!R210)</f>
        <v>15</v>
      </c>
      <c r="E208" s="66" t="str">
        <f>IF(P_tab_kom!S210=0," ",P_tab_kom!S210)</f>
        <v xml:space="preserve"> </v>
      </c>
      <c r="F208" s="66">
        <f>IF(P_tab_kom!T210=0," ",P_tab_kom!T210)</f>
        <v>25</v>
      </c>
      <c r="G208" s="66" t="str">
        <f>IF(P_tab_kom!U210=0," ",P_tab_kom!U210)</f>
        <v xml:space="preserve"> </v>
      </c>
      <c r="H208" s="66">
        <f>IF(P_tab_kom!V210=0," ",P_tab_kom!V210)</f>
        <v>28</v>
      </c>
      <c r="I208" s="66">
        <f>IF(P_tab_kom!W210=0," ",P_tab_kom!W210)</f>
        <v>42</v>
      </c>
      <c r="J208" s="66" t="str">
        <f>IF(P_tab_kom!X210=0," ",P_tab_kom!X210)</f>
        <v xml:space="preserve"> </v>
      </c>
      <c r="K208" s="66">
        <f>IF(P_tab_kom!Y210=0," ",P_tab_kom!Y210)</f>
        <v>17</v>
      </c>
      <c r="L208" s="66">
        <f>IF(P_tab_kom!Z210=0," ",P_tab_kom!Z210)</f>
        <v>25</v>
      </c>
      <c r="M208" s="66">
        <f>IF(P_tab_kom!AA210=0," ",P_tab_kom!AA210)</f>
        <v>13</v>
      </c>
      <c r="N208" s="66">
        <f>IF(P_tab_kom!AB210=0," ",P_tab_kom!AB210)</f>
        <v>15</v>
      </c>
      <c r="O208" s="66">
        <f>IF(P_tab_kom!AC210=0," ",P_tab_kom!AC210)</f>
        <v>180</v>
      </c>
    </row>
    <row r="209" spans="2:15" x14ac:dyDescent="0.2">
      <c r="B209" s="65" t="str">
        <f>IF(P_tab_kom!P211=0," ",P_tab_kom!P211)</f>
        <v>Stryn</v>
      </c>
      <c r="C209" s="66">
        <f>IF(P_tab_kom!Q211=0," ",P_tab_kom!Q211)</f>
        <v>36</v>
      </c>
      <c r="D209" s="66">
        <f>IF(P_tab_kom!R211=0," ",P_tab_kom!R211)</f>
        <v>19</v>
      </c>
      <c r="E209" s="66" t="str">
        <f>IF(P_tab_kom!S211=0," ",P_tab_kom!S211)</f>
        <v xml:space="preserve"> </v>
      </c>
      <c r="F209" s="66" t="str">
        <f>IF(P_tab_kom!T211=0," ",P_tab_kom!T211)</f>
        <v xml:space="preserve"> </v>
      </c>
      <c r="G209" s="66">
        <f>IF(P_tab_kom!U211=0," ",P_tab_kom!U211)</f>
        <v>5</v>
      </c>
      <c r="H209" s="66">
        <f>IF(P_tab_kom!V211=0," ",P_tab_kom!V211)</f>
        <v>16</v>
      </c>
      <c r="I209" s="66" t="str">
        <f>IF(P_tab_kom!W211=0," ",P_tab_kom!W211)</f>
        <v xml:space="preserve"> </v>
      </c>
      <c r="J209" s="66" t="str">
        <f>IF(P_tab_kom!X211=0," ",P_tab_kom!X211)</f>
        <v xml:space="preserve"> </v>
      </c>
      <c r="K209" s="66" t="str">
        <f>IF(P_tab_kom!Y211=0," ",P_tab_kom!Y211)</f>
        <v xml:space="preserve"> </v>
      </c>
      <c r="L209" s="66">
        <f>IF(P_tab_kom!Z211=0," ",P_tab_kom!Z211)</f>
        <v>73</v>
      </c>
      <c r="M209" s="66" t="str">
        <f>IF(P_tab_kom!AA211=0," ",P_tab_kom!AA211)</f>
        <v xml:space="preserve"> </v>
      </c>
      <c r="N209" s="66">
        <f>IF(P_tab_kom!AB211=0," ",P_tab_kom!AB211)</f>
        <v>30</v>
      </c>
      <c r="O209" s="66">
        <f>IF(P_tab_kom!AC211=0," ",P_tab_kom!AC211)</f>
        <v>179</v>
      </c>
    </row>
    <row r="210" spans="2:15" x14ac:dyDescent="0.2">
      <c r="B210" s="65" t="str">
        <f>IF(P_tab_kom!P212=0," ",P_tab_kom!P212)</f>
        <v>Lebesby</v>
      </c>
      <c r="C210" s="66" t="str">
        <f>IF(P_tab_kom!Q212=0," ",P_tab_kom!Q212)</f>
        <v xml:space="preserve"> </v>
      </c>
      <c r="D210" s="66" t="str">
        <f>IF(P_tab_kom!R212=0," ",P_tab_kom!R212)</f>
        <v xml:space="preserve"> </v>
      </c>
      <c r="E210" s="66">
        <f>IF(P_tab_kom!S212=0," ",P_tab_kom!S212)</f>
        <v>65</v>
      </c>
      <c r="F210" s="66">
        <f>IF(P_tab_kom!T212=0," ",P_tab_kom!T212)</f>
        <v>50</v>
      </c>
      <c r="G210" s="66" t="str">
        <f>IF(P_tab_kom!U212=0," ",P_tab_kom!U212)</f>
        <v xml:space="preserve"> </v>
      </c>
      <c r="H210" s="66" t="str">
        <f>IF(P_tab_kom!V212=0," ",P_tab_kom!V212)</f>
        <v xml:space="preserve"> </v>
      </c>
      <c r="I210" s="66">
        <f>IF(P_tab_kom!W212=0," ",P_tab_kom!W212)</f>
        <v>15</v>
      </c>
      <c r="J210" s="66">
        <f>IF(P_tab_kom!X212=0," ",P_tab_kom!X212)</f>
        <v>35</v>
      </c>
      <c r="K210" s="66" t="str">
        <f>IF(P_tab_kom!Y212=0," ",P_tab_kom!Y212)</f>
        <v xml:space="preserve"> </v>
      </c>
      <c r="L210" s="66">
        <f>IF(P_tab_kom!Z212=0," ",P_tab_kom!Z212)</f>
        <v>7</v>
      </c>
      <c r="M210" s="66" t="str">
        <f>IF(P_tab_kom!AA212=0," ",P_tab_kom!AA212)</f>
        <v xml:space="preserve"> </v>
      </c>
      <c r="N210" s="66">
        <f>IF(P_tab_kom!AB212=0," ",P_tab_kom!AB212)</f>
        <v>7</v>
      </c>
      <c r="O210" s="66">
        <f>IF(P_tab_kom!AC212=0," ",P_tab_kom!AC212)</f>
        <v>179</v>
      </c>
    </row>
    <row r="211" spans="2:15" x14ac:dyDescent="0.2">
      <c r="B211" s="65" t="str">
        <f>IF(P_tab_kom!P213=0," ",P_tab_kom!P213)</f>
        <v>Stordal</v>
      </c>
      <c r="C211" s="66" t="str">
        <f>IF(P_tab_kom!Q213=0," ",P_tab_kom!Q213)</f>
        <v xml:space="preserve"> </v>
      </c>
      <c r="D211" s="66" t="str">
        <f>IF(P_tab_kom!R213=0," ",P_tab_kom!R213)</f>
        <v xml:space="preserve"> </v>
      </c>
      <c r="E211" s="66" t="str">
        <f>IF(P_tab_kom!S213=0," ",P_tab_kom!S213)</f>
        <v xml:space="preserve"> </v>
      </c>
      <c r="F211" s="66" t="str">
        <f>IF(P_tab_kom!T213=0," ",P_tab_kom!T213)</f>
        <v xml:space="preserve"> </v>
      </c>
      <c r="G211" s="66" t="str">
        <f>IF(P_tab_kom!U213=0," ",P_tab_kom!U213)</f>
        <v xml:space="preserve"> </v>
      </c>
      <c r="H211" s="66" t="str">
        <f>IF(P_tab_kom!V213=0," ",P_tab_kom!V213)</f>
        <v xml:space="preserve"> </v>
      </c>
      <c r="I211" s="66">
        <f>IF(P_tab_kom!W213=0," ",P_tab_kom!W213)</f>
        <v>16</v>
      </c>
      <c r="J211" s="66">
        <f>IF(P_tab_kom!X213=0," ",P_tab_kom!X213)</f>
        <v>110</v>
      </c>
      <c r="K211" s="66">
        <f>IF(P_tab_kom!Y213=0," ",P_tab_kom!Y213)</f>
        <v>50</v>
      </c>
      <c r="L211" s="66" t="str">
        <f>IF(P_tab_kom!Z213=0," ",P_tab_kom!Z213)</f>
        <v xml:space="preserve"> </v>
      </c>
      <c r="M211" s="66" t="str">
        <f>IF(P_tab_kom!AA213=0," ",P_tab_kom!AA213)</f>
        <v xml:space="preserve"> </v>
      </c>
      <c r="N211" s="66" t="str">
        <f>IF(P_tab_kom!AB213=0," ",P_tab_kom!AB213)</f>
        <v xml:space="preserve"> </v>
      </c>
      <c r="O211" s="66">
        <f>IF(P_tab_kom!AC213=0," ",P_tab_kom!AC213)</f>
        <v>176</v>
      </c>
    </row>
    <row r="212" spans="2:15" x14ac:dyDescent="0.2">
      <c r="B212" s="65" t="str">
        <f>IF(P_tab_kom!P214=0," ",P_tab_kom!P214)</f>
        <v>Naustdal</v>
      </c>
      <c r="C212" s="66">
        <f>IF(P_tab_kom!Q214=0," ",P_tab_kom!Q214)</f>
        <v>13</v>
      </c>
      <c r="D212" s="66" t="str">
        <f>IF(P_tab_kom!R214=0," ",P_tab_kom!R214)</f>
        <v xml:space="preserve"> </v>
      </c>
      <c r="E212" s="66" t="str">
        <f>IF(P_tab_kom!S214=0," ",P_tab_kom!S214)</f>
        <v xml:space="preserve"> </v>
      </c>
      <c r="F212" s="66" t="str">
        <f>IF(P_tab_kom!T214=0," ",P_tab_kom!T214)</f>
        <v xml:space="preserve"> </v>
      </c>
      <c r="G212" s="66">
        <f>IF(P_tab_kom!U214=0," ",P_tab_kom!U214)</f>
        <v>67</v>
      </c>
      <c r="H212" s="66">
        <f>IF(P_tab_kom!V214=0," ",P_tab_kom!V214)</f>
        <v>71</v>
      </c>
      <c r="I212" s="66" t="str">
        <f>IF(P_tab_kom!W214=0," ",P_tab_kom!W214)</f>
        <v xml:space="preserve"> </v>
      </c>
      <c r="J212" s="66">
        <f>IF(P_tab_kom!X214=0," ",P_tab_kom!X214)</f>
        <v>5</v>
      </c>
      <c r="K212" s="66" t="str">
        <f>IF(P_tab_kom!Y214=0," ",P_tab_kom!Y214)</f>
        <v xml:space="preserve"> </v>
      </c>
      <c r="L212" s="66" t="str">
        <f>IF(P_tab_kom!Z214=0," ",P_tab_kom!Z214)</f>
        <v xml:space="preserve"> </v>
      </c>
      <c r="M212" s="66" t="str">
        <f>IF(P_tab_kom!AA214=0," ",P_tab_kom!AA214)</f>
        <v xml:space="preserve"> </v>
      </c>
      <c r="N212" s="66">
        <f>IF(P_tab_kom!AB214=0," ",P_tab_kom!AB214)</f>
        <v>16</v>
      </c>
      <c r="O212" s="66">
        <f>IF(P_tab_kom!AC214=0," ",P_tab_kom!AC214)</f>
        <v>172</v>
      </c>
    </row>
    <row r="213" spans="2:15" x14ac:dyDescent="0.2">
      <c r="B213" s="65" t="str">
        <f>IF(P_tab_kom!P215=0," ",P_tab_kom!P215)</f>
        <v>Flatanger</v>
      </c>
      <c r="C213" s="66" t="str">
        <f>IF(P_tab_kom!Q215=0," ",P_tab_kom!Q215)</f>
        <v xml:space="preserve"> </v>
      </c>
      <c r="D213" s="66" t="str">
        <f>IF(P_tab_kom!R215=0," ",P_tab_kom!R215)</f>
        <v xml:space="preserve"> </v>
      </c>
      <c r="E213" s="66" t="str">
        <f>IF(P_tab_kom!S215=0," ",P_tab_kom!S215)</f>
        <v xml:space="preserve"> </v>
      </c>
      <c r="F213" s="66" t="str">
        <f>IF(P_tab_kom!T215=0," ",P_tab_kom!T215)</f>
        <v xml:space="preserve"> </v>
      </c>
      <c r="G213" s="66" t="str">
        <f>IF(P_tab_kom!U215=0," ",P_tab_kom!U215)</f>
        <v xml:space="preserve"> </v>
      </c>
      <c r="H213" s="66" t="str">
        <f>IF(P_tab_kom!V215=0," ",P_tab_kom!V215)</f>
        <v xml:space="preserve"> </v>
      </c>
      <c r="I213" s="66">
        <f>IF(P_tab_kom!W215=0," ",P_tab_kom!W215)</f>
        <v>73</v>
      </c>
      <c r="J213" s="66">
        <f>IF(P_tab_kom!X215=0," ",P_tab_kom!X215)</f>
        <v>65</v>
      </c>
      <c r="K213" s="66" t="str">
        <f>IF(P_tab_kom!Y215=0," ",P_tab_kom!Y215)</f>
        <v xml:space="preserve"> </v>
      </c>
      <c r="L213" s="66" t="str">
        <f>IF(P_tab_kom!Z215=0," ",P_tab_kom!Z215)</f>
        <v xml:space="preserve"> </v>
      </c>
      <c r="M213" s="66">
        <f>IF(P_tab_kom!AA215=0," ",P_tab_kom!AA215)</f>
        <v>34</v>
      </c>
      <c r="N213" s="66" t="str">
        <f>IF(P_tab_kom!AB215=0," ",P_tab_kom!AB215)</f>
        <v xml:space="preserve"> </v>
      </c>
      <c r="O213" s="66">
        <f>IF(P_tab_kom!AC215=0," ",P_tab_kom!AC215)</f>
        <v>172</v>
      </c>
    </row>
    <row r="214" spans="2:15" x14ac:dyDescent="0.2">
      <c r="B214" s="65" t="str">
        <f>IF(P_tab_kom!P216=0," ",P_tab_kom!P216)</f>
        <v>Vennesla</v>
      </c>
      <c r="C214" s="66">
        <f>IF(P_tab_kom!Q216=0," ",P_tab_kom!Q216)</f>
        <v>6</v>
      </c>
      <c r="D214" s="66" t="str">
        <f>IF(P_tab_kom!R216=0," ",P_tab_kom!R216)</f>
        <v xml:space="preserve"> </v>
      </c>
      <c r="E214" s="66">
        <f>IF(P_tab_kom!S216=0," ",P_tab_kom!S216)</f>
        <v>4</v>
      </c>
      <c r="F214" s="66">
        <f>IF(P_tab_kom!T216=0," ",P_tab_kom!T216)</f>
        <v>9</v>
      </c>
      <c r="G214" s="66" t="str">
        <f>IF(P_tab_kom!U216=0," ",P_tab_kom!U216)</f>
        <v xml:space="preserve"> </v>
      </c>
      <c r="H214" s="66" t="str">
        <f>IF(P_tab_kom!V216=0," ",P_tab_kom!V216)</f>
        <v xml:space="preserve"> </v>
      </c>
      <c r="I214" s="66">
        <f>IF(P_tab_kom!W216=0," ",P_tab_kom!W216)</f>
        <v>118</v>
      </c>
      <c r="J214" s="66" t="str">
        <f>IF(P_tab_kom!X216=0," ",P_tab_kom!X216)</f>
        <v xml:space="preserve"> </v>
      </c>
      <c r="K214" s="66" t="str">
        <f>IF(P_tab_kom!Y216=0," ",P_tab_kom!Y216)</f>
        <v xml:space="preserve"> </v>
      </c>
      <c r="L214" s="66" t="str">
        <f>IF(P_tab_kom!Z216=0," ",P_tab_kom!Z216)</f>
        <v xml:space="preserve"> </v>
      </c>
      <c r="M214" s="66">
        <f>IF(P_tab_kom!AA216=0," ",P_tab_kom!AA216)</f>
        <v>10</v>
      </c>
      <c r="N214" s="66">
        <f>IF(P_tab_kom!AB216=0," ",P_tab_kom!AB216)</f>
        <v>25</v>
      </c>
      <c r="O214" s="66">
        <f>IF(P_tab_kom!AC216=0," ",P_tab_kom!AC216)</f>
        <v>172</v>
      </c>
    </row>
    <row r="215" spans="2:15" x14ac:dyDescent="0.2">
      <c r="B215" s="65" t="str">
        <f>IF(P_tab_kom!P217=0," ",P_tab_kom!P217)</f>
        <v>Gaular</v>
      </c>
      <c r="C215" s="66" t="str">
        <f>IF(P_tab_kom!Q217=0," ",P_tab_kom!Q217)</f>
        <v xml:space="preserve"> </v>
      </c>
      <c r="D215" s="66">
        <f>IF(P_tab_kom!R217=0," ",P_tab_kom!R217)</f>
        <v>10</v>
      </c>
      <c r="E215" s="66">
        <f>IF(P_tab_kom!S217=0," ",P_tab_kom!S217)</f>
        <v>17</v>
      </c>
      <c r="F215" s="66" t="str">
        <f>IF(P_tab_kom!T217=0," ",P_tab_kom!T217)</f>
        <v xml:space="preserve"> </v>
      </c>
      <c r="G215" s="66" t="str">
        <f>IF(P_tab_kom!U217=0," ",P_tab_kom!U217)</f>
        <v xml:space="preserve"> </v>
      </c>
      <c r="H215" s="66" t="str">
        <f>IF(P_tab_kom!V217=0," ",P_tab_kom!V217)</f>
        <v xml:space="preserve"> </v>
      </c>
      <c r="I215" s="66" t="str">
        <f>IF(P_tab_kom!W217=0," ",P_tab_kom!W217)</f>
        <v xml:space="preserve"> </v>
      </c>
      <c r="J215" s="66">
        <f>IF(P_tab_kom!X217=0," ",P_tab_kom!X217)</f>
        <v>40</v>
      </c>
      <c r="K215" s="66">
        <f>IF(P_tab_kom!Y217=0," ",P_tab_kom!Y217)</f>
        <v>56</v>
      </c>
      <c r="L215" s="66">
        <f>IF(P_tab_kom!Z217=0," ",P_tab_kom!Z217)</f>
        <v>17</v>
      </c>
      <c r="M215" s="66">
        <f>IF(P_tab_kom!AA217=0," ",P_tab_kom!AA217)</f>
        <v>3</v>
      </c>
      <c r="N215" s="66">
        <f>IF(P_tab_kom!AB217=0," ",P_tab_kom!AB217)</f>
        <v>27</v>
      </c>
      <c r="O215" s="66">
        <f>IF(P_tab_kom!AC217=0," ",P_tab_kom!AC217)</f>
        <v>170</v>
      </c>
    </row>
    <row r="216" spans="2:15" x14ac:dyDescent="0.2">
      <c r="B216" s="65" t="str">
        <f>IF(P_tab_kom!P218=0," ",P_tab_kom!P218)</f>
        <v>Norddal</v>
      </c>
      <c r="C216" s="66" t="str">
        <f>IF(P_tab_kom!Q218=0," ",P_tab_kom!Q218)</f>
        <v xml:space="preserve"> </v>
      </c>
      <c r="D216" s="66">
        <f>IF(P_tab_kom!R218=0," ",P_tab_kom!R218)</f>
        <v>15</v>
      </c>
      <c r="E216" s="66" t="str">
        <f>IF(P_tab_kom!S218=0," ",P_tab_kom!S218)</f>
        <v xml:space="preserve"> </v>
      </c>
      <c r="F216" s="66" t="str">
        <f>IF(P_tab_kom!T218=0," ",P_tab_kom!T218)</f>
        <v xml:space="preserve"> </v>
      </c>
      <c r="G216" s="66">
        <f>IF(P_tab_kom!U218=0," ",P_tab_kom!U218)</f>
        <v>44</v>
      </c>
      <c r="H216" s="66">
        <f>IF(P_tab_kom!V218=0," ",P_tab_kom!V218)</f>
        <v>51</v>
      </c>
      <c r="I216" s="66" t="str">
        <f>IF(P_tab_kom!W218=0," ",P_tab_kom!W218)</f>
        <v xml:space="preserve"> </v>
      </c>
      <c r="J216" s="66" t="str">
        <f>IF(P_tab_kom!X218=0," ",P_tab_kom!X218)</f>
        <v xml:space="preserve"> </v>
      </c>
      <c r="K216" s="66">
        <f>IF(P_tab_kom!Y218=0," ",P_tab_kom!Y218)</f>
        <v>51</v>
      </c>
      <c r="L216" s="66">
        <f>IF(P_tab_kom!Z218=0," ",P_tab_kom!Z218)</f>
        <v>9</v>
      </c>
      <c r="M216" s="66" t="str">
        <f>IF(P_tab_kom!AA218=0," ",P_tab_kom!AA218)</f>
        <v xml:space="preserve"> </v>
      </c>
      <c r="N216" s="66" t="str">
        <f>IF(P_tab_kom!AB218=0," ",P_tab_kom!AB218)</f>
        <v xml:space="preserve"> </v>
      </c>
      <c r="O216" s="66">
        <f>IF(P_tab_kom!AC218=0," ",P_tab_kom!AC218)</f>
        <v>170</v>
      </c>
    </row>
    <row r="217" spans="2:15" x14ac:dyDescent="0.2">
      <c r="B217" s="65" t="str">
        <f>IF(P_tab_kom!P219=0," ",P_tab_kom!P219)</f>
        <v>Nannestad</v>
      </c>
      <c r="C217" s="66">
        <f>IF(P_tab_kom!Q219=0," ",P_tab_kom!Q219)</f>
        <v>5</v>
      </c>
      <c r="D217" s="66" t="str">
        <f>IF(P_tab_kom!R219=0," ",P_tab_kom!R219)</f>
        <v xml:space="preserve"> </v>
      </c>
      <c r="E217" s="66" t="str">
        <f>IF(P_tab_kom!S219=0," ",P_tab_kom!S219)</f>
        <v xml:space="preserve"> </v>
      </c>
      <c r="F217" s="66" t="str">
        <f>IF(P_tab_kom!T219=0," ",P_tab_kom!T219)</f>
        <v xml:space="preserve"> </v>
      </c>
      <c r="G217" s="66" t="str">
        <f>IF(P_tab_kom!U219=0," ",P_tab_kom!U219)</f>
        <v xml:space="preserve"> </v>
      </c>
      <c r="H217" s="66" t="str">
        <f>IF(P_tab_kom!V219=0," ",P_tab_kom!V219)</f>
        <v xml:space="preserve"> </v>
      </c>
      <c r="I217" s="66">
        <f>IF(P_tab_kom!W219=0," ",P_tab_kom!W219)</f>
        <v>20</v>
      </c>
      <c r="J217" s="66" t="str">
        <f>IF(P_tab_kom!X219=0," ",P_tab_kom!X219)</f>
        <v xml:space="preserve"> </v>
      </c>
      <c r="K217" s="66">
        <f>IF(P_tab_kom!Y219=0," ",P_tab_kom!Y219)</f>
        <v>57</v>
      </c>
      <c r="L217" s="66">
        <f>IF(P_tab_kom!Z219=0," ",P_tab_kom!Z219)</f>
        <v>70</v>
      </c>
      <c r="M217" s="66">
        <f>IF(P_tab_kom!AA219=0," ",P_tab_kom!AA219)</f>
        <v>15</v>
      </c>
      <c r="N217" s="66" t="str">
        <f>IF(P_tab_kom!AB219=0," ",P_tab_kom!AB219)</f>
        <v xml:space="preserve"> </v>
      </c>
      <c r="O217" s="66">
        <f>IF(P_tab_kom!AC219=0," ",P_tab_kom!AC219)</f>
        <v>167</v>
      </c>
    </row>
    <row r="218" spans="2:15" x14ac:dyDescent="0.2">
      <c r="B218" s="65" t="str">
        <f>IF(P_tab_kom!P220=0," ",P_tab_kom!P220)</f>
        <v>Halsa</v>
      </c>
      <c r="C218" s="66" t="str">
        <f>IF(P_tab_kom!Q220=0," ",P_tab_kom!Q220)</f>
        <v xml:space="preserve"> </v>
      </c>
      <c r="D218" s="66" t="str">
        <f>IF(P_tab_kom!R220=0," ",P_tab_kom!R220)</f>
        <v xml:space="preserve"> </v>
      </c>
      <c r="E218" s="66" t="str">
        <f>IF(P_tab_kom!S220=0," ",P_tab_kom!S220)</f>
        <v xml:space="preserve"> </v>
      </c>
      <c r="F218" s="66">
        <f>IF(P_tab_kom!T220=0," ",P_tab_kom!T220)</f>
        <v>25</v>
      </c>
      <c r="G218" s="66">
        <f>IF(P_tab_kom!U220=0," ",P_tab_kom!U220)</f>
        <v>49</v>
      </c>
      <c r="H218" s="66">
        <f>IF(P_tab_kom!V220=0," ",P_tab_kom!V220)</f>
        <v>49</v>
      </c>
      <c r="I218" s="66" t="str">
        <f>IF(P_tab_kom!W220=0," ",P_tab_kom!W220)</f>
        <v xml:space="preserve"> </v>
      </c>
      <c r="J218" s="66" t="str">
        <f>IF(P_tab_kom!X220=0," ",P_tab_kom!X220)</f>
        <v xml:space="preserve"> </v>
      </c>
      <c r="K218" s="66" t="str">
        <f>IF(P_tab_kom!Y220=0," ",P_tab_kom!Y220)</f>
        <v xml:space="preserve"> </v>
      </c>
      <c r="L218" s="66" t="str">
        <f>IF(P_tab_kom!Z220=0," ",P_tab_kom!Z220)</f>
        <v xml:space="preserve"> </v>
      </c>
      <c r="M218" s="66">
        <f>IF(P_tab_kom!AA220=0," ",P_tab_kom!AA220)</f>
        <v>42</v>
      </c>
      <c r="N218" s="66" t="str">
        <f>IF(P_tab_kom!AB220=0," ",P_tab_kom!AB220)</f>
        <v xml:space="preserve"> </v>
      </c>
      <c r="O218" s="66">
        <f>IF(P_tab_kom!AC220=0," ",P_tab_kom!AC220)</f>
        <v>165</v>
      </c>
    </row>
    <row r="219" spans="2:15" x14ac:dyDescent="0.2">
      <c r="B219" s="65" t="str">
        <f>IF(P_tab_kom!P221=0," ",P_tab_kom!P221)</f>
        <v>Sola</v>
      </c>
      <c r="C219" s="66" t="str">
        <f>IF(P_tab_kom!Q221=0," ",P_tab_kom!Q221)</f>
        <v xml:space="preserve"> </v>
      </c>
      <c r="D219" s="66">
        <f>IF(P_tab_kom!R221=0," ",P_tab_kom!R221)</f>
        <v>30</v>
      </c>
      <c r="E219" s="66">
        <f>IF(P_tab_kom!S221=0," ",P_tab_kom!S221)</f>
        <v>1</v>
      </c>
      <c r="F219" s="66">
        <f>IF(P_tab_kom!T221=0," ",P_tab_kom!T221)</f>
        <v>35</v>
      </c>
      <c r="G219" s="66">
        <f>IF(P_tab_kom!U221=0," ",P_tab_kom!U221)</f>
        <v>14</v>
      </c>
      <c r="H219" s="66" t="str">
        <f>IF(P_tab_kom!V221=0," ",P_tab_kom!V221)</f>
        <v xml:space="preserve"> </v>
      </c>
      <c r="I219" s="66">
        <f>IF(P_tab_kom!W221=0," ",P_tab_kom!W221)</f>
        <v>40</v>
      </c>
      <c r="J219" s="66">
        <f>IF(P_tab_kom!X221=0," ",P_tab_kom!X221)</f>
        <v>14</v>
      </c>
      <c r="K219" s="66">
        <f>IF(P_tab_kom!Y221=0," ",P_tab_kom!Y221)</f>
        <v>19</v>
      </c>
      <c r="L219" s="66" t="str">
        <f>IF(P_tab_kom!Z221=0," ",P_tab_kom!Z221)</f>
        <v xml:space="preserve"> </v>
      </c>
      <c r="M219" s="66">
        <f>IF(P_tab_kom!AA221=0," ",P_tab_kom!AA221)</f>
        <v>7</v>
      </c>
      <c r="N219" s="66">
        <f>IF(P_tab_kom!AB221=0," ",P_tab_kom!AB221)</f>
        <v>5</v>
      </c>
      <c r="O219" s="66">
        <f>IF(P_tab_kom!AC221=0," ",P_tab_kom!AC221)</f>
        <v>165</v>
      </c>
    </row>
    <row r="220" spans="2:15" x14ac:dyDescent="0.2">
      <c r="B220" s="65" t="str">
        <f>IF(P_tab_kom!P222=0," ",P_tab_kom!P222)</f>
        <v>Ski</v>
      </c>
      <c r="C220" s="66">
        <f>IF(P_tab_kom!Q222=0," ",P_tab_kom!Q222)</f>
        <v>6</v>
      </c>
      <c r="D220" s="66">
        <f>IF(P_tab_kom!R222=0," ",P_tab_kom!R222)</f>
        <v>13</v>
      </c>
      <c r="E220" s="66" t="str">
        <f>IF(P_tab_kom!S222=0," ",P_tab_kom!S222)</f>
        <v xml:space="preserve"> </v>
      </c>
      <c r="F220" s="66" t="str">
        <f>IF(P_tab_kom!T222=0," ",P_tab_kom!T222)</f>
        <v xml:space="preserve"> </v>
      </c>
      <c r="G220" s="66">
        <f>IF(P_tab_kom!U222=0," ",P_tab_kom!U222)</f>
        <v>13</v>
      </c>
      <c r="H220" s="66" t="str">
        <f>IF(P_tab_kom!V222=0," ",P_tab_kom!V222)</f>
        <v xml:space="preserve"> </v>
      </c>
      <c r="I220" s="66">
        <f>IF(P_tab_kom!W222=0," ",P_tab_kom!W222)</f>
        <v>12</v>
      </c>
      <c r="J220" s="66" t="str">
        <f>IF(P_tab_kom!X222=0," ",P_tab_kom!X222)</f>
        <v xml:space="preserve"> </v>
      </c>
      <c r="K220" s="66">
        <f>IF(P_tab_kom!Y222=0," ",P_tab_kom!Y222)</f>
        <v>18</v>
      </c>
      <c r="L220" s="66">
        <f>IF(P_tab_kom!Z222=0," ",P_tab_kom!Z222)</f>
        <v>49</v>
      </c>
      <c r="M220" s="66">
        <f>IF(P_tab_kom!AA222=0," ",P_tab_kom!AA222)</f>
        <v>7</v>
      </c>
      <c r="N220" s="66">
        <f>IF(P_tab_kom!AB222=0," ",P_tab_kom!AB222)</f>
        <v>45</v>
      </c>
      <c r="O220" s="66">
        <f>IF(P_tab_kom!AC222=0," ",P_tab_kom!AC222)</f>
        <v>163</v>
      </c>
    </row>
    <row r="221" spans="2:15" x14ac:dyDescent="0.2">
      <c r="B221" s="65" t="str">
        <f>IF(P_tab_kom!P223=0," ",P_tab_kom!P223)</f>
        <v>Aremark</v>
      </c>
      <c r="C221" s="66">
        <f>IF(P_tab_kom!Q223=0," ",P_tab_kom!Q223)</f>
        <v>4</v>
      </c>
      <c r="D221" s="66">
        <f>IF(P_tab_kom!R223=0," ",P_tab_kom!R223)</f>
        <v>2</v>
      </c>
      <c r="E221" s="66" t="str">
        <f>IF(P_tab_kom!S223=0," ",P_tab_kom!S223)</f>
        <v xml:space="preserve"> </v>
      </c>
      <c r="F221" s="66">
        <f>IF(P_tab_kom!T223=0," ",P_tab_kom!T223)</f>
        <v>50</v>
      </c>
      <c r="G221" s="66">
        <f>IF(P_tab_kom!U223=0," ",P_tab_kom!U223)</f>
        <v>50</v>
      </c>
      <c r="H221" s="66" t="str">
        <f>IF(P_tab_kom!V223=0," ",P_tab_kom!V223)</f>
        <v xml:space="preserve"> </v>
      </c>
      <c r="I221" s="66" t="str">
        <f>IF(P_tab_kom!W223=0," ",P_tab_kom!W223)</f>
        <v xml:space="preserve"> </v>
      </c>
      <c r="J221" s="66" t="str">
        <f>IF(P_tab_kom!X223=0," ",P_tab_kom!X223)</f>
        <v xml:space="preserve"> </v>
      </c>
      <c r="K221" s="66" t="str">
        <f>IF(P_tab_kom!Y223=0," ",P_tab_kom!Y223)</f>
        <v xml:space="preserve"> </v>
      </c>
      <c r="L221" s="66">
        <f>IF(P_tab_kom!Z223=0," ",P_tab_kom!Z223)</f>
        <v>15</v>
      </c>
      <c r="M221" s="66">
        <f>IF(P_tab_kom!AA223=0," ",P_tab_kom!AA223)</f>
        <v>26</v>
      </c>
      <c r="N221" s="66">
        <f>IF(P_tab_kom!AB223=0," ",P_tab_kom!AB223)</f>
        <v>15</v>
      </c>
      <c r="O221" s="66">
        <f>IF(P_tab_kom!AC223=0," ",P_tab_kom!AC223)</f>
        <v>162</v>
      </c>
    </row>
    <row r="222" spans="2:15" x14ac:dyDescent="0.2">
      <c r="B222" s="65" t="str">
        <f>IF(P_tab_kom!P224=0," ",P_tab_kom!P224)</f>
        <v>Mandal</v>
      </c>
      <c r="C222" s="66">
        <f>IF(P_tab_kom!Q224=0," ",P_tab_kom!Q224)</f>
        <v>20</v>
      </c>
      <c r="D222" s="66" t="str">
        <f>IF(P_tab_kom!R224=0," ",P_tab_kom!R224)</f>
        <v xml:space="preserve"> </v>
      </c>
      <c r="E222" s="66" t="str">
        <f>IF(P_tab_kom!S224=0," ",P_tab_kom!S224)</f>
        <v xml:space="preserve"> </v>
      </c>
      <c r="F222" s="66" t="str">
        <f>IF(P_tab_kom!T224=0," ",P_tab_kom!T224)</f>
        <v xml:space="preserve"> </v>
      </c>
      <c r="G222" s="66" t="str">
        <f>IF(P_tab_kom!U224=0," ",P_tab_kom!U224)</f>
        <v xml:space="preserve"> </v>
      </c>
      <c r="H222" s="66">
        <f>IF(P_tab_kom!V224=0," ",P_tab_kom!V224)</f>
        <v>83</v>
      </c>
      <c r="I222" s="66" t="str">
        <f>IF(P_tab_kom!W224=0," ",P_tab_kom!W224)</f>
        <v xml:space="preserve"> </v>
      </c>
      <c r="J222" s="66" t="str">
        <f>IF(P_tab_kom!X224=0," ",P_tab_kom!X224)</f>
        <v xml:space="preserve"> </v>
      </c>
      <c r="K222" s="66" t="str">
        <f>IF(P_tab_kom!Y224=0," ",P_tab_kom!Y224)</f>
        <v xml:space="preserve"> </v>
      </c>
      <c r="L222" s="66">
        <f>IF(P_tab_kom!Z224=0," ",P_tab_kom!Z224)</f>
        <v>54</v>
      </c>
      <c r="M222" s="66">
        <f>IF(P_tab_kom!AA224=0," ",P_tab_kom!AA224)</f>
        <v>4</v>
      </c>
      <c r="N222" s="66" t="str">
        <f>IF(P_tab_kom!AB224=0," ",P_tab_kom!AB224)</f>
        <v xml:space="preserve"> </v>
      </c>
      <c r="O222" s="66">
        <f>IF(P_tab_kom!AC224=0," ",P_tab_kom!AC224)</f>
        <v>161</v>
      </c>
    </row>
    <row r="223" spans="2:15" x14ac:dyDescent="0.2">
      <c r="B223" s="65" t="str">
        <f>IF(P_tab_kom!P225=0," ",P_tab_kom!P225)</f>
        <v>Lyngdal</v>
      </c>
      <c r="C223" s="66">
        <f>IF(P_tab_kom!Q225=0," ",P_tab_kom!Q225)</f>
        <v>70</v>
      </c>
      <c r="D223" s="66" t="str">
        <f>IF(P_tab_kom!R225=0," ",P_tab_kom!R225)</f>
        <v xml:space="preserve"> </v>
      </c>
      <c r="E223" s="66">
        <f>IF(P_tab_kom!S225=0," ",P_tab_kom!S225)</f>
        <v>8</v>
      </c>
      <c r="F223" s="66" t="str">
        <f>IF(P_tab_kom!T225=0," ",P_tab_kom!T225)</f>
        <v xml:space="preserve"> </v>
      </c>
      <c r="G223" s="66" t="str">
        <f>IF(P_tab_kom!U225=0," ",P_tab_kom!U225)</f>
        <v xml:space="preserve"> </v>
      </c>
      <c r="H223" s="66" t="str">
        <f>IF(P_tab_kom!V225=0," ",P_tab_kom!V225)</f>
        <v xml:space="preserve"> </v>
      </c>
      <c r="I223" s="66" t="str">
        <f>IF(P_tab_kom!W225=0," ",P_tab_kom!W225)</f>
        <v xml:space="preserve"> </v>
      </c>
      <c r="J223" s="66" t="str">
        <f>IF(P_tab_kom!X225=0," ",P_tab_kom!X225)</f>
        <v xml:space="preserve"> </v>
      </c>
      <c r="K223" s="66">
        <f>IF(P_tab_kom!Y225=0," ",P_tab_kom!Y225)</f>
        <v>5</v>
      </c>
      <c r="L223" s="66">
        <f>IF(P_tab_kom!Z225=0," ",P_tab_kom!Z225)</f>
        <v>12</v>
      </c>
      <c r="M223" s="66">
        <f>IF(P_tab_kom!AA225=0," ",P_tab_kom!AA225)</f>
        <v>32</v>
      </c>
      <c r="N223" s="66">
        <f>IF(P_tab_kom!AB225=0," ",P_tab_kom!AB225)</f>
        <v>31</v>
      </c>
      <c r="O223" s="66">
        <f>IF(P_tab_kom!AC225=0," ",P_tab_kom!AC225)</f>
        <v>158</v>
      </c>
    </row>
    <row r="224" spans="2:15" x14ac:dyDescent="0.2">
      <c r="B224" s="65" t="str">
        <f>IF(P_tab_kom!P226=0," ",P_tab_kom!P226)</f>
        <v>Nome</v>
      </c>
      <c r="C224" s="66" t="str">
        <f>IF(P_tab_kom!Q226=0," ",P_tab_kom!Q226)</f>
        <v xml:space="preserve"> </v>
      </c>
      <c r="D224" s="66" t="str">
        <f>IF(P_tab_kom!R226=0," ",P_tab_kom!R226)</f>
        <v xml:space="preserve"> </v>
      </c>
      <c r="E224" s="66" t="str">
        <f>IF(P_tab_kom!S226=0," ",P_tab_kom!S226)</f>
        <v xml:space="preserve"> </v>
      </c>
      <c r="F224" s="66" t="str">
        <f>IF(P_tab_kom!T226=0," ",P_tab_kom!T226)</f>
        <v xml:space="preserve"> </v>
      </c>
      <c r="G224" s="66" t="str">
        <f>IF(P_tab_kom!U226=0," ",P_tab_kom!U226)</f>
        <v xml:space="preserve"> </v>
      </c>
      <c r="H224" s="66" t="str">
        <f>IF(P_tab_kom!V226=0," ",P_tab_kom!V226)</f>
        <v xml:space="preserve"> </v>
      </c>
      <c r="I224" s="66" t="str">
        <f>IF(P_tab_kom!W226=0," ",P_tab_kom!W226)</f>
        <v xml:space="preserve"> </v>
      </c>
      <c r="J224" s="66" t="str">
        <f>IF(P_tab_kom!X226=0," ",P_tab_kom!X226)</f>
        <v xml:space="preserve"> </v>
      </c>
      <c r="K224" s="66">
        <f>IF(P_tab_kom!Y226=0," ",P_tab_kom!Y226)</f>
        <v>2</v>
      </c>
      <c r="L224" s="66" t="str">
        <f>IF(P_tab_kom!Z226=0," ",P_tab_kom!Z226)</f>
        <v xml:space="preserve"> </v>
      </c>
      <c r="M224" s="66">
        <f>IF(P_tab_kom!AA226=0," ",P_tab_kom!AA226)</f>
        <v>46</v>
      </c>
      <c r="N224" s="66">
        <f>IF(P_tab_kom!AB226=0," ",P_tab_kom!AB226)</f>
        <v>110</v>
      </c>
      <c r="O224" s="66">
        <f>IF(P_tab_kom!AC226=0," ",P_tab_kom!AC226)</f>
        <v>158</v>
      </c>
    </row>
    <row r="225" spans="2:15" x14ac:dyDescent="0.2">
      <c r="B225" s="65" t="str">
        <f>IF(P_tab_kom!P227=0," ",P_tab_kom!P227)</f>
        <v>Marnardal</v>
      </c>
      <c r="C225" s="66" t="str">
        <f>IF(P_tab_kom!Q227=0," ",P_tab_kom!Q227)</f>
        <v xml:space="preserve"> </v>
      </c>
      <c r="D225" s="66" t="str">
        <f>IF(P_tab_kom!R227=0," ",P_tab_kom!R227)</f>
        <v xml:space="preserve"> </v>
      </c>
      <c r="E225" s="66" t="str">
        <f>IF(P_tab_kom!S227=0," ",P_tab_kom!S227)</f>
        <v xml:space="preserve"> </v>
      </c>
      <c r="F225" s="66" t="str">
        <f>IF(P_tab_kom!T227=0," ",P_tab_kom!T227)</f>
        <v xml:space="preserve"> </v>
      </c>
      <c r="G225" s="66" t="str">
        <f>IF(P_tab_kom!U227=0," ",P_tab_kom!U227)</f>
        <v xml:space="preserve"> </v>
      </c>
      <c r="H225" s="66" t="str">
        <f>IF(P_tab_kom!V227=0," ",P_tab_kom!V227)</f>
        <v xml:space="preserve"> </v>
      </c>
      <c r="I225" s="66" t="str">
        <f>IF(P_tab_kom!W227=0," ",P_tab_kom!W227)</f>
        <v xml:space="preserve"> </v>
      </c>
      <c r="J225" s="66" t="str">
        <f>IF(P_tab_kom!X227=0," ",P_tab_kom!X227)</f>
        <v xml:space="preserve"> </v>
      </c>
      <c r="K225" s="66" t="str">
        <f>IF(P_tab_kom!Y227=0," ",P_tab_kom!Y227)</f>
        <v xml:space="preserve"> </v>
      </c>
      <c r="L225" s="66">
        <f>IF(P_tab_kom!Z227=0," ",P_tab_kom!Z227)</f>
        <v>65</v>
      </c>
      <c r="M225" s="66">
        <f>IF(P_tab_kom!AA227=0," ",P_tab_kom!AA227)</f>
        <v>90</v>
      </c>
      <c r="N225" s="66" t="str">
        <f>IF(P_tab_kom!AB227=0," ",P_tab_kom!AB227)</f>
        <v xml:space="preserve"> </v>
      </c>
      <c r="O225" s="66">
        <f>IF(P_tab_kom!AC227=0," ",P_tab_kom!AC227)</f>
        <v>155</v>
      </c>
    </row>
    <row r="226" spans="2:15" x14ac:dyDescent="0.2">
      <c r="B226" s="65" t="str">
        <f>IF(P_tab_kom!P228=0," ",P_tab_kom!P228)</f>
        <v>Tjeldsund</v>
      </c>
      <c r="C226" s="66" t="str">
        <f>IF(P_tab_kom!Q228=0," ",P_tab_kom!Q228)</f>
        <v xml:space="preserve"> </v>
      </c>
      <c r="D226" s="66" t="str">
        <f>IF(P_tab_kom!R228=0," ",P_tab_kom!R228)</f>
        <v xml:space="preserve"> </v>
      </c>
      <c r="E226" s="66" t="str">
        <f>IF(P_tab_kom!S228=0," ",P_tab_kom!S228)</f>
        <v xml:space="preserve"> </v>
      </c>
      <c r="F226" s="66" t="str">
        <f>IF(P_tab_kom!T228=0," ",P_tab_kom!T228)</f>
        <v xml:space="preserve"> </v>
      </c>
      <c r="G226" s="66">
        <f>IF(P_tab_kom!U228=0," ",P_tab_kom!U228)</f>
        <v>43</v>
      </c>
      <c r="H226" s="66">
        <f>IF(P_tab_kom!V228=0," ",P_tab_kom!V228)</f>
        <v>43</v>
      </c>
      <c r="I226" s="66">
        <f>IF(P_tab_kom!W228=0," ",P_tab_kom!W228)</f>
        <v>67</v>
      </c>
      <c r="J226" s="66" t="str">
        <f>IF(P_tab_kom!X228=0," ",P_tab_kom!X228)</f>
        <v xml:space="preserve"> </v>
      </c>
      <c r="K226" s="66" t="str">
        <f>IF(P_tab_kom!Y228=0," ",P_tab_kom!Y228)</f>
        <v xml:space="preserve"> </v>
      </c>
      <c r="L226" s="66" t="str">
        <f>IF(P_tab_kom!Z228=0," ",P_tab_kom!Z228)</f>
        <v xml:space="preserve"> </v>
      </c>
      <c r="M226" s="66" t="str">
        <f>IF(P_tab_kom!AA228=0," ",P_tab_kom!AA228)</f>
        <v xml:space="preserve"> </v>
      </c>
      <c r="N226" s="66" t="str">
        <f>IF(P_tab_kom!AB228=0," ",P_tab_kom!AB228)</f>
        <v xml:space="preserve"> </v>
      </c>
      <c r="O226" s="66">
        <f>IF(P_tab_kom!AC228=0," ",P_tab_kom!AC228)</f>
        <v>153</v>
      </c>
    </row>
    <row r="227" spans="2:15" x14ac:dyDescent="0.2">
      <c r="B227" s="65" t="str">
        <f>IF(P_tab_kom!P229=0," ",P_tab_kom!P229)</f>
        <v>Engerdal</v>
      </c>
      <c r="C227" s="66">
        <f>IF(P_tab_kom!Q229=0," ",P_tab_kom!Q229)</f>
        <v>10</v>
      </c>
      <c r="D227" s="66" t="str">
        <f>IF(P_tab_kom!R229=0," ",P_tab_kom!R229)</f>
        <v xml:space="preserve"> </v>
      </c>
      <c r="E227" s="66" t="str">
        <f>IF(P_tab_kom!S229=0," ",P_tab_kom!S229)</f>
        <v xml:space="preserve"> </v>
      </c>
      <c r="F227" s="66" t="str">
        <f>IF(P_tab_kom!T229=0," ",P_tab_kom!T229)</f>
        <v xml:space="preserve"> </v>
      </c>
      <c r="G227" s="66" t="str">
        <f>IF(P_tab_kom!U229=0," ",P_tab_kom!U229)</f>
        <v xml:space="preserve"> </v>
      </c>
      <c r="H227" s="66" t="str">
        <f>IF(P_tab_kom!V229=0," ",P_tab_kom!V229)</f>
        <v xml:space="preserve"> </v>
      </c>
      <c r="I227" s="66">
        <f>IF(P_tab_kom!W229=0," ",P_tab_kom!W229)</f>
        <v>60</v>
      </c>
      <c r="J227" s="66">
        <f>IF(P_tab_kom!X229=0," ",P_tab_kom!X229)</f>
        <v>20</v>
      </c>
      <c r="K227" s="66">
        <f>IF(P_tab_kom!Y229=0," ",P_tab_kom!Y229)</f>
        <v>37</v>
      </c>
      <c r="L227" s="66">
        <f>IF(P_tab_kom!Z229=0," ",P_tab_kom!Z229)</f>
        <v>6</v>
      </c>
      <c r="M227" s="66" t="str">
        <f>IF(P_tab_kom!AA229=0," ",P_tab_kom!AA229)</f>
        <v xml:space="preserve"> </v>
      </c>
      <c r="N227" s="66">
        <f>IF(P_tab_kom!AB229=0," ",P_tab_kom!AB229)</f>
        <v>20</v>
      </c>
      <c r="O227" s="66">
        <f>IF(P_tab_kom!AC229=0," ",P_tab_kom!AC229)</f>
        <v>153</v>
      </c>
    </row>
    <row r="228" spans="2:15" x14ac:dyDescent="0.2">
      <c r="B228" s="65" t="str">
        <f>IF(P_tab_kom!P230=0," ",P_tab_kom!P230)</f>
        <v>Tønsberg</v>
      </c>
      <c r="C228" s="66" t="str">
        <f>IF(P_tab_kom!Q230=0," ",P_tab_kom!Q230)</f>
        <v xml:space="preserve"> </v>
      </c>
      <c r="D228" s="66" t="str">
        <f>IF(P_tab_kom!R230=0," ",P_tab_kom!R230)</f>
        <v xml:space="preserve"> </v>
      </c>
      <c r="E228" s="66">
        <f>IF(P_tab_kom!S230=0," ",P_tab_kom!S230)</f>
        <v>25</v>
      </c>
      <c r="F228" s="66" t="str">
        <f>IF(P_tab_kom!T230=0," ",P_tab_kom!T230)</f>
        <v xml:space="preserve"> </v>
      </c>
      <c r="G228" s="66" t="str">
        <f>IF(P_tab_kom!U230=0," ",P_tab_kom!U230)</f>
        <v xml:space="preserve"> </v>
      </c>
      <c r="H228" s="66">
        <f>IF(P_tab_kom!V230=0," ",P_tab_kom!V230)</f>
        <v>25</v>
      </c>
      <c r="I228" s="66" t="str">
        <f>IF(P_tab_kom!W230=0," ",P_tab_kom!W230)</f>
        <v xml:space="preserve"> </v>
      </c>
      <c r="J228" s="66">
        <f>IF(P_tab_kom!X230=0," ",P_tab_kom!X230)</f>
        <v>3</v>
      </c>
      <c r="K228" s="66">
        <f>IF(P_tab_kom!Y230=0," ",P_tab_kom!Y230)</f>
        <v>56</v>
      </c>
      <c r="L228" s="66" t="str">
        <f>IF(P_tab_kom!Z230=0," ",P_tab_kom!Z230)</f>
        <v xml:space="preserve"> </v>
      </c>
      <c r="M228" s="66">
        <f>IF(P_tab_kom!AA230=0," ",P_tab_kom!AA230)</f>
        <v>43</v>
      </c>
      <c r="N228" s="66" t="str">
        <f>IF(P_tab_kom!AB230=0," ",P_tab_kom!AB230)</f>
        <v xml:space="preserve"> </v>
      </c>
      <c r="O228" s="66">
        <f>IF(P_tab_kom!AC230=0," ",P_tab_kom!AC230)</f>
        <v>152</v>
      </c>
    </row>
    <row r="229" spans="2:15" x14ac:dyDescent="0.2">
      <c r="B229" s="65" t="str">
        <f>IF(P_tab_kom!P231=0," ",P_tab_kom!P231)</f>
        <v>Karasjok</v>
      </c>
      <c r="C229" s="66">
        <f>IF(P_tab_kom!Q231=0," ",P_tab_kom!Q231)</f>
        <v>4</v>
      </c>
      <c r="D229" s="66" t="str">
        <f>IF(P_tab_kom!R231=0," ",P_tab_kom!R231)</f>
        <v xml:space="preserve"> </v>
      </c>
      <c r="E229" s="66" t="str">
        <f>IF(P_tab_kom!S231=0," ",P_tab_kom!S231)</f>
        <v xml:space="preserve"> </v>
      </c>
      <c r="F229" s="66" t="str">
        <f>IF(P_tab_kom!T231=0," ",P_tab_kom!T231)</f>
        <v xml:space="preserve"> </v>
      </c>
      <c r="G229" s="66" t="str">
        <f>IF(P_tab_kom!U231=0," ",P_tab_kom!U231)</f>
        <v xml:space="preserve"> </v>
      </c>
      <c r="H229" s="66" t="str">
        <f>IF(P_tab_kom!V231=0," ",P_tab_kom!V231)</f>
        <v xml:space="preserve"> </v>
      </c>
      <c r="I229" s="66" t="str">
        <f>IF(P_tab_kom!W231=0," ",P_tab_kom!W231)</f>
        <v xml:space="preserve"> </v>
      </c>
      <c r="J229" s="66">
        <f>IF(P_tab_kom!X231=0," ",P_tab_kom!X231)</f>
        <v>84</v>
      </c>
      <c r="K229" s="66" t="str">
        <f>IF(P_tab_kom!Y231=0," ",P_tab_kom!Y231)</f>
        <v xml:space="preserve"> </v>
      </c>
      <c r="L229" s="66" t="str">
        <f>IF(P_tab_kom!Z231=0," ",P_tab_kom!Z231)</f>
        <v xml:space="preserve"> </v>
      </c>
      <c r="M229" s="66" t="str">
        <f>IF(P_tab_kom!AA231=0," ",P_tab_kom!AA231)</f>
        <v xml:space="preserve"> </v>
      </c>
      <c r="N229" s="66">
        <f>IF(P_tab_kom!AB231=0," ",P_tab_kom!AB231)</f>
        <v>63</v>
      </c>
      <c r="O229" s="66">
        <f>IF(P_tab_kom!AC231=0," ",P_tab_kom!AC231)</f>
        <v>151</v>
      </c>
    </row>
    <row r="230" spans="2:15" x14ac:dyDescent="0.2">
      <c r="B230" s="65" t="str">
        <f>IF(P_tab_kom!P232=0," ",P_tab_kom!P232)</f>
        <v>Osen</v>
      </c>
      <c r="C230" s="66">
        <f>IF(P_tab_kom!Q232=0," ",P_tab_kom!Q232)</f>
        <v>40</v>
      </c>
      <c r="D230" s="66" t="str">
        <f>IF(P_tab_kom!R232=0," ",P_tab_kom!R232)</f>
        <v xml:space="preserve"> </v>
      </c>
      <c r="E230" s="66">
        <f>IF(P_tab_kom!S232=0," ",P_tab_kom!S232)</f>
        <v>22</v>
      </c>
      <c r="F230" s="66" t="str">
        <f>IF(P_tab_kom!T232=0," ",P_tab_kom!T232)</f>
        <v xml:space="preserve"> </v>
      </c>
      <c r="G230" s="66" t="str">
        <f>IF(P_tab_kom!U232=0," ",P_tab_kom!U232)</f>
        <v xml:space="preserve"> </v>
      </c>
      <c r="H230" s="66" t="str">
        <f>IF(P_tab_kom!V232=0," ",P_tab_kom!V232)</f>
        <v xml:space="preserve"> </v>
      </c>
      <c r="I230" s="66" t="str">
        <f>IF(P_tab_kom!W232=0," ",P_tab_kom!W232)</f>
        <v xml:space="preserve"> </v>
      </c>
      <c r="J230" s="66">
        <f>IF(P_tab_kom!X232=0," ",P_tab_kom!X232)</f>
        <v>1</v>
      </c>
      <c r="K230" s="66" t="str">
        <f>IF(P_tab_kom!Y232=0," ",P_tab_kom!Y232)</f>
        <v xml:space="preserve"> </v>
      </c>
      <c r="L230" s="66">
        <f>IF(P_tab_kom!Z232=0," ",P_tab_kom!Z232)</f>
        <v>48</v>
      </c>
      <c r="M230" s="66" t="str">
        <f>IF(P_tab_kom!AA232=0," ",P_tab_kom!AA232)</f>
        <v xml:space="preserve"> </v>
      </c>
      <c r="N230" s="66">
        <f>IF(P_tab_kom!AB232=0," ",P_tab_kom!AB232)</f>
        <v>40</v>
      </c>
      <c r="O230" s="66">
        <f>IF(P_tab_kom!AC232=0," ",P_tab_kom!AC232)</f>
        <v>151</v>
      </c>
    </row>
    <row r="231" spans="2:15" x14ac:dyDescent="0.2">
      <c r="B231" s="65" t="str">
        <f>IF(P_tab_kom!P233=0," ",P_tab_kom!P233)</f>
        <v>Haram</v>
      </c>
      <c r="C231" s="66" t="str">
        <f>IF(P_tab_kom!Q233=0," ",P_tab_kom!Q233)</f>
        <v xml:space="preserve"> </v>
      </c>
      <c r="D231" s="66">
        <f>IF(P_tab_kom!R233=0," ",P_tab_kom!R233)</f>
        <v>10</v>
      </c>
      <c r="E231" s="66" t="str">
        <f>IF(P_tab_kom!S233=0," ",P_tab_kom!S233)</f>
        <v xml:space="preserve"> </v>
      </c>
      <c r="F231" s="66" t="str">
        <f>IF(P_tab_kom!T233=0," ",P_tab_kom!T233)</f>
        <v xml:space="preserve"> </v>
      </c>
      <c r="G231" s="66" t="str">
        <f>IF(P_tab_kom!U233=0," ",P_tab_kom!U233)</f>
        <v xml:space="preserve"> </v>
      </c>
      <c r="H231" s="66">
        <f>IF(P_tab_kom!V233=0," ",P_tab_kom!V233)</f>
        <v>123</v>
      </c>
      <c r="I231" s="66">
        <f>IF(P_tab_kom!W233=0," ",P_tab_kom!W233)</f>
        <v>2</v>
      </c>
      <c r="J231" s="66">
        <f>IF(P_tab_kom!X233=0," ",P_tab_kom!X233)</f>
        <v>15</v>
      </c>
      <c r="K231" s="66" t="str">
        <f>IF(P_tab_kom!Y233=0," ",P_tab_kom!Y233)</f>
        <v xml:space="preserve"> </v>
      </c>
      <c r="L231" s="66" t="str">
        <f>IF(P_tab_kom!Z233=0," ",P_tab_kom!Z233)</f>
        <v xml:space="preserve"> </v>
      </c>
      <c r="M231" s="66" t="str">
        <f>IF(P_tab_kom!AA233=0," ",P_tab_kom!AA233)</f>
        <v xml:space="preserve"> </v>
      </c>
      <c r="N231" s="66" t="str">
        <f>IF(P_tab_kom!AB233=0," ",P_tab_kom!AB233)</f>
        <v xml:space="preserve"> </v>
      </c>
      <c r="O231" s="66">
        <f>IF(P_tab_kom!AC233=0," ",P_tab_kom!AC233)</f>
        <v>150</v>
      </c>
    </row>
    <row r="232" spans="2:15" x14ac:dyDescent="0.2">
      <c r="B232" s="65" t="str">
        <f>IF(P_tab_kom!P234=0," ",P_tab_kom!P234)</f>
        <v>Kviteseid</v>
      </c>
      <c r="C232" s="66">
        <f>IF(P_tab_kom!Q234=0," ",P_tab_kom!Q234)</f>
        <v>20</v>
      </c>
      <c r="D232" s="66" t="str">
        <f>IF(P_tab_kom!R234=0," ",P_tab_kom!R234)</f>
        <v xml:space="preserve"> </v>
      </c>
      <c r="E232" s="66" t="str">
        <f>IF(P_tab_kom!S234=0," ",P_tab_kom!S234)</f>
        <v xml:space="preserve"> </v>
      </c>
      <c r="F232" s="66">
        <f>IF(P_tab_kom!T234=0," ",P_tab_kom!T234)</f>
        <v>35</v>
      </c>
      <c r="G232" s="66" t="str">
        <f>IF(P_tab_kom!U234=0," ",P_tab_kom!U234)</f>
        <v xml:space="preserve"> </v>
      </c>
      <c r="H232" s="66">
        <f>IF(P_tab_kom!V234=0," ",P_tab_kom!V234)</f>
        <v>9</v>
      </c>
      <c r="I232" s="66" t="str">
        <f>IF(P_tab_kom!W234=0," ",P_tab_kom!W234)</f>
        <v xml:space="preserve"> </v>
      </c>
      <c r="J232" s="66" t="str">
        <f>IF(P_tab_kom!X234=0," ",P_tab_kom!X234)</f>
        <v xml:space="preserve"> </v>
      </c>
      <c r="K232" s="66">
        <f>IF(P_tab_kom!Y234=0," ",P_tab_kom!Y234)</f>
        <v>24</v>
      </c>
      <c r="L232" s="66">
        <f>IF(P_tab_kom!Z234=0," ",P_tab_kom!Z234)</f>
        <v>50</v>
      </c>
      <c r="M232" s="66" t="str">
        <f>IF(P_tab_kom!AA234=0," ",P_tab_kom!AA234)</f>
        <v xml:space="preserve"> </v>
      </c>
      <c r="N232" s="66">
        <f>IF(P_tab_kom!AB234=0," ",P_tab_kom!AB234)</f>
        <v>12</v>
      </c>
      <c r="O232" s="66">
        <f>IF(P_tab_kom!AC234=0," ",P_tab_kom!AC234)</f>
        <v>150</v>
      </c>
    </row>
    <row r="233" spans="2:15" x14ac:dyDescent="0.2">
      <c r="B233" s="65" t="str">
        <f>IF(P_tab_kom!P235=0," ",P_tab_kom!P235)</f>
        <v>Averøy</v>
      </c>
      <c r="C233" s="66">
        <f>IF(P_tab_kom!Q235=0," ",P_tab_kom!Q235)</f>
        <v>11</v>
      </c>
      <c r="D233" s="66">
        <f>IF(P_tab_kom!R235=0," ",P_tab_kom!R235)</f>
        <v>16</v>
      </c>
      <c r="E233" s="66">
        <f>IF(P_tab_kom!S235=0," ",P_tab_kom!S235)</f>
        <v>72</v>
      </c>
      <c r="F233" s="66">
        <f>IF(P_tab_kom!T235=0," ",P_tab_kom!T235)</f>
        <v>3</v>
      </c>
      <c r="G233" s="66" t="str">
        <f>IF(P_tab_kom!U235=0," ",P_tab_kom!U235)</f>
        <v xml:space="preserve"> </v>
      </c>
      <c r="H233" s="66" t="str">
        <f>IF(P_tab_kom!V235=0," ",P_tab_kom!V235)</f>
        <v xml:space="preserve"> </v>
      </c>
      <c r="I233" s="66" t="str">
        <f>IF(P_tab_kom!W235=0," ",P_tab_kom!W235)</f>
        <v xml:space="preserve"> </v>
      </c>
      <c r="J233" s="66">
        <f>IF(P_tab_kom!X235=0," ",P_tab_kom!X235)</f>
        <v>5</v>
      </c>
      <c r="K233" s="66" t="str">
        <f>IF(P_tab_kom!Y235=0," ",P_tab_kom!Y235)</f>
        <v xml:space="preserve"> </v>
      </c>
      <c r="L233" s="66" t="str">
        <f>IF(P_tab_kom!Z235=0," ",P_tab_kom!Z235)</f>
        <v xml:space="preserve"> </v>
      </c>
      <c r="M233" s="66">
        <f>IF(P_tab_kom!AA235=0," ",P_tab_kom!AA235)</f>
        <v>23</v>
      </c>
      <c r="N233" s="66">
        <f>IF(P_tab_kom!AB235=0," ",P_tab_kom!AB235)</f>
        <v>19</v>
      </c>
      <c r="O233" s="66">
        <f>IF(P_tab_kom!AC235=0," ",P_tab_kom!AC235)</f>
        <v>149</v>
      </c>
    </row>
    <row r="234" spans="2:15" x14ac:dyDescent="0.2">
      <c r="B234" s="65" t="str">
        <f>IF(P_tab_kom!P236=0," ",P_tab_kom!P236)</f>
        <v>Bokn</v>
      </c>
      <c r="C234" s="66" t="str">
        <f>IF(P_tab_kom!Q236=0," ",P_tab_kom!Q236)</f>
        <v xml:space="preserve"> </v>
      </c>
      <c r="D234" s="66">
        <f>IF(P_tab_kom!R236=0," ",P_tab_kom!R236)</f>
        <v>18</v>
      </c>
      <c r="E234" s="66" t="str">
        <f>IF(P_tab_kom!S236=0," ",P_tab_kom!S236)</f>
        <v xml:space="preserve"> </v>
      </c>
      <c r="F234" s="66">
        <f>IF(P_tab_kom!T236=0," ",P_tab_kom!T236)</f>
        <v>35</v>
      </c>
      <c r="G234" s="66">
        <f>IF(P_tab_kom!U236=0," ",P_tab_kom!U236)</f>
        <v>22</v>
      </c>
      <c r="H234" s="66" t="str">
        <f>IF(P_tab_kom!V236=0," ",P_tab_kom!V236)</f>
        <v xml:space="preserve"> </v>
      </c>
      <c r="I234" s="66" t="str">
        <f>IF(P_tab_kom!W236=0," ",P_tab_kom!W236)</f>
        <v xml:space="preserve"> </v>
      </c>
      <c r="J234" s="66" t="str">
        <f>IF(P_tab_kom!X236=0," ",P_tab_kom!X236)</f>
        <v xml:space="preserve"> </v>
      </c>
      <c r="K234" s="66">
        <f>IF(P_tab_kom!Y236=0," ",P_tab_kom!Y236)</f>
        <v>12</v>
      </c>
      <c r="L234" s="66">
        <f>IF(P_tab_kom!Z236=0," ",P_tab_kom!Z236)</f>
        <v>19</v>
      </c>
      <c r="M234" s="66">
        <f>IF(P_tab_kom!AA236=0," ",P_tab_kom!AA236)</f>
        <v>35</v>
      </c>
      <c r="N234" s="66" t="str">
        <f>IF(P_tab_kom!AB236=0," ",P_tab_kom!AB236)</f>
        <v xml:space="preserve"> </v>
      </c>
      <c r="O234" s="66">
        <f>IF(P_tab_kom!AC236=0," ",P_tab_kom!AC236)</f>
        <v>141</v>
      </c>
    </row>
    <row r="235" spans="2:15" x14ac:dyDescent="0.2">
      <c r="B235" s="65" t="str">
        <f>IF(P_tab_kom!P237=0," ",P_tab_kom!P237)</f>
        <v>Ullensvang</v>
      </c>
      <c r="C235" s="66">
        <f>IF(P_tab_kom!Q237=0," ",P_tab_kom!Q237)</f>
        <v>8</v>
      </c>
      <c r="D235" s="66" t="str">
        <f>IF(P_tab_kom!R237=0," ",P_tab_kom!R237)</f>
        <v xml:space="preserve"> </v>
      </c>
      <c r="E235" s="66">
        <f>IF(P_tab_kom!S237=0," ",P_tab_kom!S237)</f>
        <v>15</v>
      </c>
      <c r="F235" s="66" t="str">
        <f>IF(P_tab_kom!T237=0," ",P_tab_kom!T237)</f>
        <v xml:space="preserve"> </v>
      </c>
      <c r="G235" s="66" t="str">
        <f>IF(P_tab_kom!U237=0," ",P_tab_kom!U237)</f>
        <v xml:space="preserve"> </v>
      </c>
      <c r="H235" s="66" t="str">
        <f>IF(P_tab_kom!V237=0," ",P_tab_kom!V237)</f>
        <v xml:space="preserve"> </v>
      </c>
      <c r="I235" s="66">
        <f>IF(P_tab_kom!W237=0," ",P_tab_kom!W237)</f>
        <v>22</v>
      </c>
      <c r="J235" s="66">
        <f>IF(P_tab_kom!X237=0," ",P_tab_kom!X237)</f>
        <v>26</v>
      </c>
      <c r="K235" s="66">
        <f>IF(P_tab_kom!Y237=0," ",P_tab_kom!Y237)</f>
        <v>11</v>
      </c>
      <c r="L235" s="66">
        <f>IF(P_tab_kom!Z237=0," ",P_tab_kom!Z237)</f>
        <v>15</v>
      </c>
      <c r="M235" s="66">
        <f>IF(P_tab_kom!AA237=0," ",P_tab_kom!AA237)</f>
        <v>28</v>
      </c>
      <c r="N235" s="66">
        <f>IF(P_tab_kom!AB237=0," ",P_tab_kom!AB237)</f>
        <v>8</v>
      </c>
      <c r="O235" s="66">
        <f>IF(P_tab_kom!AC237=0," ",P_tab_kom!AC237)</f>
        <v>133</v>
      </c>
    </row>
    <row r="236" spans="2:15" x14ac:dyDescent="0.2">
      <c r="B236" s="65" t="str">
        <f>IF(P_tab_kom!P238=0," ",P_tab_kom!P238)</f>
        <v>Fitjar</v>
      </c>
      <c r="C236" s="66" t="str">
        <f>IF(P_tab_kom!Q238=0," ",P_tab_kom!Q238)</f>
        <v xml:space="preserve"> </v>
      </c>
      <c r="D236" s="66" t="str">
        <f>IF(P_tab_kom!R238=0," ",P_tab_kom!R238)</f>
        <v xml:space="preserve"> </v>
      </c>
      <c r="E236" s="66" t="str">
        <f>IF(P_tab_kom!S238=0," ",P_tab_kom!S238)</f>
        <v xml:space="preserve"> </v>
      </c>
      <c r="F236" s="66" t="str">
        <f>IF(P_tab_kom!T238=0," ",P_tab_kom!T238)</f>
        <v xml:space="preserve"> </v>
      </c>
      <c r="G236" s="66" t="str">
        <f>IF(P_tab_kom!U238=0," ",P_tab_kom!U238)</f>
        <v xml:space="preserve"> </v>
      </c>
      <c r="H236" s="66" t="str">
        <f>IF(P_tab_kom!V238=0," ",P_tab_kom!V238)</f>
        <v xml:space="preserve"> </v>
      </c>
      <c r="I236" s="66">
        <f>IF(P_tab_kom!W238=0," ",P_tab_kom!W238)</f>
        <v>35</v>
      </c>
      <c r="J236" s="66">
        <f>IF(P_tab_kom!X238=0," ",P_tab_kom!X238)</f>
        <v>10</v>
      </c>
      <c r="K236" s="66">
        <f>IF(P_tab_kom!Y238=0," ",P_tab_kom!Y238)</f>
        <v>36</v>
      </c>
      <c r="L236" s="66" t="str">
        <f>IF(P_tab_kom!Z238=0," ",P_tab_kom!Z238)</f>
        <v xml:space="preserve"> </v>
      </c>
      <c r="M236" s="66" t="str">
        <f>IF(P_tab_kom!AA238=0," ",P_tab_kom!AA238)</f>
        <v xml:space="preserve"> </v>
      </c>
      <c r="N236" s="66">
        <f>IF(P_tab_kom!AB238=0," ",P_tab_kom!AB238)</f>
        <v>49</v>
      </c>
      <c r="O236" s="66">
        <f>IF(P_tab_kom!AC238=0," ",P_tab_kom!AC238)</f>
        <v>130</v>
      </c>
    </row>
    <row r="237" spans="2:15" x14ac:dyDescent="0.2">
      <c r="B237" s="65" t="str">
        <f>IF(P_tab_kom!P239=0," ",P_tab_kom!P239)</f>
        <v>Fauske</v>
      </c>
      <c r="C237" s="66" t="str">
        <f>IF(P_tab_kom!Q239=0," ",P_tab_kom!Q239)</f>
        <v xml:space="preserve"> </v>
      </c>
      <c r="D237" s="66" t="str">
        <f>IF(P_tab_kom!R239=0," ",P_tab_kom!R239)</f>
        <v xml:space="preserve"> </v>
      </c>
      <c r="E237" s="66" t="str">
        <f>IF(P_tab_kom!S239=0," ",P_tab_kom!S239)</f>
        <v xml:space="preserve"> </v>
      </c>
      <c r="F237" s="66">
        <f>IF(P_tab_kom!T239=0," ",P_tab_kom!T239)</f>
        <v>57</v>
      </c>
      <c r="G237" s="66" t="str">
        <f>IF(P_tab_kom!U239=0," ",P_tab_kom!U239)</f>
        <v xml:space="preserve"> </v>
      </c>
      <c r="H237" s="66">
        <f>IF(P_tab_kom!V239=0," ",P_tab_kom!V239)</f>
        <v>7</v>
      </c>
      <c r="I237" s="66">
        <f>IF(P_tab_kom!W239=0," ",P_tab_kom!W239)</f>
        <v>65</v>
      </c>
      <c r="J237" s="66" t="str">
        <f>IF(P_tab_kom!X239=0," ",P_tab_kom!X239)</f>
        <v xml:space="preserve"> </v>
      </c>
      <c r="K237" s="66" t="str">
        <f>IF(P_tab_kom!Y239=0," ",P_tab_kom!Y239)</f>
        <v xml:space="preserve"> </v>
      </c>
      <c r="L237" s="66" t="str">
        <f>IF(P_tab_kom!Z239=0," ",P_tab_kom!Z239)</f>
        <v xml:space="preserve"> </v>
      </c>
      <c r="M237" s="66" t="str">
        <f>IF(P_tab_kom!AA239=0," ",P_tab_kom!AA239)</f>
        <v xml:space="preserve"> </v>
      </c>
      <c r="N237" s="66" t="str">
        <f>IF(P_tab_kom!AB239=0," ",P_tab_kom!AB239)</f>
        <v xml:space="preserve"> </v>
      </c>
      <c r="O237" s="66">
        <f>IF(P_tab_kom!AC239=0," ",P_tab_kom!AC239)</f>
        <v>129</v>
      </c>
    </row>
    <row r="238" spans="2:15" x14ac:dyDescent="0.2">
      <c r="B238" s="65" t="str">
        <f>IF(P_tab_kom!P240=0," ",P_tab_kom!P240)</f>
        <v>Høylandet</v>
      </c>
      <c r="C238" s="66" t="str">
        <f>IF(P_tab_kom!Q240=0," ",P_tab_kom!Q240)</f>
        <v xml:space="preserve"> </v>
      </c>
      <c r="D238" s="66" t="str">
        <f>IF(P_tab_kom!R240=0," ",P_tab_kom!R240)</f>
        <v xml:space="preserve"> </v>
      </c>
      <c r="E238" s="66" t="str">
        <f>IF(P_tab_kom!S240=0," ",P_tab_kom!S240)</f>
        <v xml:space="preserve"> </v>
      </c>
      <c r="F238" s="66" t="str">
        <f>IF(P_tab_kom!T240=0," ",P_tab_kom!T240)</f>
        <v xml:space="preserve"> </v>
      </c>
      <c r="G238" s="66" t="str">
        <f>IF(P_tab_kom!U240=0," ",P_tab_kom!U240)</f>
        <v xml:space="preserve"> </v>
      </c>
      <c r="H238" s="66" t="str">
        <f>IF(P_tab_kom!V240=0," ",P_tab_kom!V240)</f>
        <v xml:space="preserve"> </v>
      </c>
      <c r="I238" s="66" t="str">
        <f>IF(P_tab_kom!W240=0," ",P_tab_kom!W240)</f>
        <v xml:space="preserve"> </v>
      </c>
      <c r="J238" s="66" t="str">
        <f>IF(P_tab_kom!X240=0," ",P_tab_kom!X240)</f>
        <v xml:space="preserve"> </v>
      </c>
      <c r="K238" s="66" t="str">
        <f>IF(P_tab_kom!Y240=0," ",P_tab_kom!Y240)</f>
        <v xml:space="preserve"> </v>
      </c>
      <c r="L238" s="66">
        <f>IF(P_tab_kom!Z240=0," ",P_tab_kom!Z240)</f>
        <v>73</v>
      </c>
      <c r="M238" s="66">
        <f>IF(P_tab_kom!AA240=0," ",P_tab_kom!AA240)</f>
        <v>51</v>
      </c>
      <c r="N238" s="66" t="str">
        <f>IF(P_tab_kom!AB240=0," ",P_tab_kom!AB240)</f>
        <v xml:space="preserve"> </v>
      </c>
      <c r="O238" s="66">
        <f>IF(P_tab_kom!AC240=0," ",P_tab_kom!AC240)</f>
        <v>124</v>
      </c>
    </row>
    <row r="239" spans="2:15" x14ac:dyDescent="0.2">
      <c r="B239" s="65" t="str">
        <f>IF(P_tab_kom!P241=0," ",P_tab_kom!P241)</f>
        <v>Høyanger</v>
      </c>
      <c r="C239" s="66" t="str">
        <f>IF(P_tab_kom!Q241=0," ",P_tab_kom!Q241)</f>
        <v xml:space="preserve"> </v>
      </c>
      <c r="D239" s="66">
        <f>IF(P_tab_kom!R241=0," ",P_tab_kom!R241)</f>
        <v>16</v>
      </c>
      <c r="E239" s="66" t="str">
        <f>IF(P_tab_kom!S241=0," ",P_tab_kom!S241)</f>
        <v xml:space="preserve"> </v>
      </c>
      <c r="F239" s="66">
        <f>IF(P_tab_kom!T241=0," ",P_tab_kom!T241)</f>
        <v>13</v>
      </c>
      <c r="G239" s="66">
        <f>IF(P_tab_kom!U241=0," ",P_tab_kom!U241)</f>
        <v>26</v>
      </c>
      <c r="H239" s="66">
        <f>IF(P_tab_kom!V241=0," ",P_tab_kom!V241)</f>
        <v>20</v>
      </c>
      <c r="I239" s="66" t="str">
        <f>IF(P_tab_kom!W241=0," ",P_tab_kom!W241)</f>
        <v xml:space="preserve"> </v>
      </c>
      <c r="J239" s="66">
        <f>IF(P_tab_kom!X241=0," ",P_tab_kom!X241)</f>
        <v>4</v>
      </c>
      <c r="K239" s="66" t="str">
        <f>IF(P_tab_kom!Y241=0," ",P_tab_kom!Y241)</f>
        <v xml:space="preserve"> </v>
      </c>
      <c r="L239" s="66">
        <f>IF(P_tab_kom!Z241=0," ",P_tab_kom!Z241)</f>
        <v>5</v>
      </c>
      <c r="M239" s="66" t="str">
        <f>IF(P_tab_kom!AA241=0," ",P_tab_kom!AA241)</f>
        <v xml:space="preserve"> </v>
      </c>
      <c r="N239" s="66">
        <f>IF(P_tab_kom!AB241=0," ",P_tab_kom!AB241)</f>
        <v>32</v>
      </c>
      <c r="O239" s="66">
        <f>IF(P_tab_kom!AC241=0," ",P_tab_kom!AC241)</f>
        <v>116</v>
      </c>
    </row>
    <row r="240" spans="2:15" x14ac:dyDescent="0.2">
      <c r="B240" s="65" t="str">
        <f>IF(P_tab_kom!P242=0," ",P_tab_kom!P242)</f>
        <v>Aukra</v>
      </c>
      <c r="C240" s="66">
        <f>IF(P_tab_kom!Q242=0," ",P_tab_kom!Q242)</f>
        <v>115</v>
      </c>
      <c r="D240" s="66" t="str">
        <f>IF(P_tab_kom!R242=0," ",P_tab_kom!R242)</f>
        <v xml:space="preserve"> </v>
      </c>
      <c r="E240" s="66" t="str">
        <f>IF(P_tab_kom!S242=0," ",P_tab_kom!S242)</f>
        <v xml:space="preserve"> </v>
      </c>
      <c r="F240" s="66" t="str">
        <f>IF(P_tab_kom!T242=0," ",P_tab_kom!T242)</f>
        <v xml:space="preserve"> </v>
      </c>
      <c r="G240" s="66" t="str">
        <f>IF(P_tab_kom!U242=0," ",P_tab_kom!U242)</f>
        <v xml:space="preserve"> </v>
      </c>
      <c r="H240" s="66" t="str">
        <f>IF(P_tab_kom!V242=0," ",P_tab_kom!V242)</f>
        <v xml:space="preserve"> </v>
      </c>
      <c r="I240" s="66" t="str">
        <f>IF(P_tab_kom!W242=0," ",P_tab_kom!W242)</f>
        <v xml:space="preserve"> </v>
      </c>
      <c r="J240" s="66" t="str">
        <f>IF(P_tab_kom!X242=0," ",P_tab_kom!X242)</f>
        <v xml:space="preserve"> </v>
      </c>
      <c r="K240" s="66" t="str">
        <f>IF(P_tab_kom!Y242=0," ",P_tab_kom!Y242)</f>
        <v xml:space="preserve"> </v>
      </c>
      <c r="L240" s="66" t="str">
        <f>IF(P_tab_kom!Z242=0," ",P_tab_kom!Z242)</f>
        <v xml:space="preserve"> </v>
      </c>
      <c r="M240" s="66" t="str">
        <f>IF(P_tab_kom!AA242=0," ",P_tab_kom!AA242)</f>
        <v xml:space="preserve"> </v>
      </c>
      <c r="N240" s="66" t="str">
        <f>IF(P_tab_kom!AB242=0," ",P_tab_kom!AB242)</f>
        <v xml:space="preserve"> </v>
      </c>
      <c r="O240" s="66">
        <f>IF(P_tab_kom!AC242=0," ",P_tab_kom!AC242)</f>
        <v>115</v>
      </c>
    </row>
    <row r="241" spans="2:15" x14ac:dyDescent="0.2">
      <c r="B241" s="65" t="str">
        <f>IF(P_tab_kom!P243=0," ",P_tab_kom!P243)</f>
        <v>Marker</v>
      </c>
      <c r="C241" s="66" t="str">
        <f>IF(P_tab_kom!Q243=0," ",P_tab_kom!Q243)</f>
        <v xml:space="preserve"> </v>
      </c>
      <c r="D241" s="66" t="str">
        <f>IF(P_tab_kom!R243=0," ",P_tab_kom!R243)</f>
        <v xml:space="preserve"> </v>
      </c>
      <c r="E241" s="66" t="str">
        <f>IF(P_tab_kom!S243=0," ",P_tab_kom!S243)</f>
        <v xml:space="preserve"> </v>
      </c>
      <c r="F241" s="66" t="str">
        <f>IF(P_tab_kom!T243=0," ",P_tab_kom!T243)</f>
        <v xml:space="preserve"> </v>
      </c>
      <c r="G241" s="66" t="str">
        <f>IF(P_tab_kom!U243=0," ",P_tab_kom!U243)</f>
        <v xml:space="preserve"> </v>
      </c>
      <c r="H241" s="66" t="str">
        <f>IF(P_tab_kom!V243=0," ",P_tab_kom!V243)</f>
        <v xml:space="preserve"> </v>
      </c>
      <c r="I241" s="66">
        <f>IF(P_tab_kom!W243=0," ",P_tab_kom!W243)</f>
        <v>5</v>
      </c>
      <c r="J241" s="66">
        <f>IF(P_tab_kom!X243=0," ",P_tab_kom!X243)</f>
        <v>49</v>
      </c>
      <c r="K241" s="66">
        <f>IF(P_tab_kom!Y243=0," ",P_tab_kom!Y243)</f>
        <v>10</v>
      </c>
      <c r="L241" s="66" t="str">
        <f>IF(P_tab_kom!Z243=0," ",P_tab_kom!Z243)</f>
        <v xml:space="preserve"> </v>
      </c>
      <c r="M241" s="66">
        <f>IF(P_tab_kom!AA243=0," ",P_tab_kom!AA243)</f>
        <v>30</v>
      </c>
      <c r="N241" s="66">
        <f>IF(P_tab_kom!AB243=0," ",P_tab_kom!AB243)</f>
        <v>20</v>
      </c>
      <c r="O241" s="66">
        <f>IF(P_tab_kom!AC243=0," ",P_tab_kom!AC243)</f>
        <v>114</v>
      </c>
    </row>
    <row r="242" spans="2:15" x14ac:dyDescent="0.2">
      <c r="B242" s="65" t="str">
        <f>IF(P_tab_kom!P244=0," ",P_tab_kom!P244)</f>
        <v>Songdalen</v>
      </c>
      <c r="C242" s="66" t="str">
        <f>IF(P_tab_kom!Q244=0," ",P_tab_kom!Q244)</f>
        <v xml:space="preserve"> </v>
      </c>
      <c r="D242" s="66">
        <f>IF(P_tab_kom!R244=0," ",P_tab_kom!R244)</f>
        <v>18</v>
      </c>
      <c r="E242" s="66" t="str">
        <f>IF(P_tab_kom!S244=0," ",P_tab_kom!S244)</f>
        <v xml:space="preserve"> </v>
      </c>
      <c r="F242" s="66">
        <f>IF(P_tab_kom!T244=0," ",P_tab_kom!T244)</f>
        <v>14</v>
      </c>
      <c r="G242" s="66">
        <f>IF(P_tab_kom!U244=0," ",P_tab_kom!U244)</f>
        <v>63</v>
      </c>
      <c r="H242" s="66" t="str">
        <f>IF(P_tab_kom!V244=0," ",P_tab_kom!V244)</f>
        <v xml:space="preserve"> </v>
      </c>
      <c r="I242" s="66" t="str">
        <f>IF(P_tab_kom!W244=0," ",P_tab_kom!W244)</f>
        <v xml:space="preserve"> </v>
      </c>
      <c r="J242" s="66" t="str">
        <f>IF(P_tab_kom!X244=0," ",P_tab_kom!X244)</f>
        <v xml:space="preserve"> </v>
      </c>
      <c r="K242" s="66">
        <f>IF(P_tab_kom!Y244=0," ",P_tab_kom!Y244)</f>
        <v>14</v>
      </c>
      <c r="L242" s="66" t="str">
        <f>IF(P_tab_kom!Z244=0," ",P_tab_kom!Z244)</f>
        <v xml:space="preserve"> </v>
      </c>
      <c r="M242" s="66" t="str">
        <f>IF(P_tab_kom!AA244=0," ",P_tab_kom!AA244)</f>
        <v xml:space="preserve"> </v>
      </c>
      <c r="N242" s="66">
        <f>IF(P_tab_kom!AB244=0," ",P_tab_kom!AB244)</f>
        <v>3</v>
      </c>
      <c r="O242" s="66">
        <f>IF(P_tab_kom!AC244=0," ",P_tab_kom!AC244)</f>
        <v>112</v>
      </c>
    </row>
    <row r="243" spans="2:15" x14ac:dyDescent="0.2">
      <c r="B243" s="65" t="str">
        <f>IF(P_tab_kom!P245=0," ",P_tab_kom!P245)</f>
        <v>Tysfjord</v>
      </c>
      <c r="C243" s="66" t="str">
        <f>IF(P_tab_kom!Q245=0," ",P_tab_kom!Q245)</f>
        <v xml:space="preserve"> </v>
      </c>
      <c r="D243" s="66" t="str">
        <f>IF(P_tab_kom!R245=0," ",P_tab_kom!R245)</f>
        <v xml:space="preserve"> </v>
      </c>
      <c r="E243" s="66">
        <f>IF(P_tab_kom!S245=0," ",P_tab_kom!S245)</f>
        <v>112</v>
      </c>
      <c r="F243" s="66" t="str">
        <f>IF(P_tab_kom!T245=0," ",P_tab_kom!T245)</f>
        <v xml:space="preserve"> </v>
      </c>
      <c r="G243" s="66" t="str">
        <f>IF(P_tab_kom!U245=0," ",P_tab_kom!U245)</f>
        <v xml:space="preserve"> </v>
      </c>
      <c r="H243" s="66" t="str">
        <f>IF(P_tab_kom!V245=0," ",P_tab_kom!V245)</f>
        <v xml:space="preserve"> </v>
      </c>
      <c r="I243" s="66" t="str">
        <f>IF(P_tab_kom!W245=0," ",P_tab_kom!W245)</f>
        <v xml:space="preserve"> </v>
      </c>
      <c r="J243" s="66" t="str">
        <f>IF(P_tab_kom!X245=0," ",P_tab_kom!X245)</f>
        <v xml:space="preserve"> </v>
      </c>
      <c r="K243" s="66" t="str">
        <f>IF(P_tab_kom!Y245=0," ",P_tab_kom!Y245)</f>
        <v xml:space="preserve"> </v>
      </c>
      <c r="L243" s="66" t="str">
        <f>IF(P_tab_kom!Z245=0," ",P_tab_kom!Z245)</f>
        <v xml:space="preserve"> </v>
      </c>
      <c r="M243" s="66" t="str">
        <f>IF(P_tab_kom!AA245=0," ",P_tab_kom!AA245)</f>
        <v xml:space="preserve"> </v>
      </c>
      <c r="N243" s="66" t="str">
        <f>IF(P_tab_kom!AB245=0," ",P_tab_kom!AB245)</f>
        <v xml:space="preserve"> </v>
      </c>
      <c r="O243" s="66">
        <f>IF(P_tab_kom!AC245=0," ",P_tab_kom!AC245)</f>
        <v>112</v>
      </c>
    </row>
    <row r="244" spans="2:15" x14ac:dyDescent="0.2">
      <c r="B244" s="65" t="str">
        <f>IF(P_tab_kom!P246=0," ",P_tab_kom!P246)</f>
        <v>Lindås</v>
      </c>
      <c r="C244" s="66" t="str">
        <f>IF(P_tab_kom!Q246=0," ",P_tab_kom!Q246)</f>
        <v xml:space="preserve"> </v>
      </c>
      <c r="D244" s="66" t="str">
        <f>IF(P_tab_kom!R246=0," ",P_tab_kom!R246)</f>
        <v xml:space="preserve"> </v>
      </c>
      <c r="E244" s="66" t="str">
        <f>IF(P_tab_kom!S246=0," ",P_tab_kom!S246)</f>
        <v xml:space="preserve"> </v>
      </c>
      <c r="F244" s="66" t="str">
        <f>IF(P_tab_kom!T246=0," ",P_tab_kom!T246)</f>
        <v xml:space="preserve"> </v>
      </c>
      <c r="G244" s="66" t="str">
        <f>IF(P_tab_kom!U246=0," ",P_tab_kom!U246)</f>
        <v xml:space="preserve"> </v>
      </c>
      <c r="H244" s="66">
        <f>IF(P_tab_kom!V246=0," ",P_tab_kom!V246)</f>
        <v>80</v>
      </c>
      <c r="I244" s="66">
        <f>IF(P_tab_kom!W246=0," ",P_tab_kom!W246)</f>
        <v>15</v>
      </c>
      <c r="J244" s="66">
        <f>IF(P_tab_kom!X246=0," ",P_tab_kom!X246)</f>
        <v>4</v>
      </c>
      <c r="K244" s="66" t="str">
        <f>IF(P_tab_kom!Y246=0," ",P_tab_kom!Y246)</f>
        <v xml:space="preserve"> </v>
      </c>
      <c r="L244" s="66">
        <f>IF(P_tab_kom!Z246=0," ",P_tab_kom!Z246)</f>
        <v>12</v>
      </c>
      <c r="M244" s="66" t="str">
        <f>IF(P_tab_kom!AA246=0," ",P_tab_kom!AA246)</f>
        <v xml:space="preserve"> </v>
      </c>
      <c r="N244" s="66" t="str">
        <f>IF(P_tab_kom!AB246=0," ",P_tab_kom!AB246)</f>
        <v xml:space="preserve"> </v>
      </c>
      <c r="O244" s="66">
        <f>IF(P_tab_kom!AC246=0," ",P_tab_kom!AC246)</f>
        <v>111</v>
      </c>
    </row>
    <row r="245" spans="2:15" x14ac:dyDescent="0.2">
      <c r="B245" s="65" t="str">
        <f>IF(P_tab_kom!P247=0," ",P_tab_kom!P247)</f>
        <v>Kongsberg</v>
      </c>
      <c r="C245" s="66" t="str">
        <f>IF(P_tab_kom!Q247=0," ",P_tab_kom!Q247)</f>
        <v xml:space="preserve"> </v>
      </c>
      <c r="D245" s="66" t="str">
        <f>IF(P_tab_kom!R247=0," ",P_tab_kom!R247)</f>
        <v xml:space="preserve"> </v>
      </c>
      <c r="E245" s="66">
        <f>IF(P_tab_kom!S247=0," ",P_tab_kom!S247)</f>
        <v>30</v>
      </c>
      <c r="F245" s="66">
        <f>IF(P_tab_kom!T247=0," ",P_tab_kom!T247)</f>
        <v>19</v>
      </c>
      <c r="G245" s="66">
        <f>IF(P_tab_kom!U247=0," ",P_tab_kom!U247)</f>
        <v>14</v>
      </c>
      <c r="H245" s="66">
        <f>IF(P_tab_kom!V247=0," ",P_tab_kom!V247)</f>
        <v>14</v>
      </c>
      <c r="I245" s="66" t="str">
        <f>IF(P_tab_kom!W247=0," ",P_tab_kom!W247)</f>
        <v xml:space="preserve"> </v>
      </c>
      <c r="J245" s="66" t="str">
        <f>IF(P_tab_kom!X247=0," ",P_tab_kom!X247)</f>
        <v xml:space="preserve"> </v>
      </c>
      <c r="K245" s="66" t="str">
        <f>IF(P_tab_kom!Y247=0," ",P_tab_kom!Y247)</f>
        <v xml:space="preserve"> </v>
      </c>
      <c r="L245" s="66" t="str">
        <f>IF(P_tab_kom!Z247=0," ",P_tab_kom!Z247)</f>
        <v xml:space="preserve"> </v>
      </c>
      <c r="M245" s="66">
        <f>IF(P_tab_kom!AA247=0," ",P_tab_kom!AA247)</f>
        <v>12</v>
      </c>
      <c r="N245" s="66">
        <f>IF(P_tab_kom!AB247=0," ",P_tab_kom!AB247)</f>
        <v>20</v>
      </c>
      <c r="O245" s="66">
        <f>IF(P_tab_kom!AC247=0," ",P_tab_kom!AC247)</f>
        <v>109</v>
      </c>
    </row>
    <row r="246" spans="2:15" x14ac:dyDescent="0.2">
      <c r="B246" s="65" t="str">
        <f>IF(P_tab_kom!P248=0," ",P_tab_kom!P248)</f>
        <v>Lærdal</v>
      </c>
      <c r="C246" s="66" t="str">
        <f>IF(P_tab_kom!Q248=0," ",P_tab_kom!Q248)</f>
        <v xml:space="preserve"> </v>
      </c>
      <c r="D246" s="66" t="str">
        <f>IF(P_tab_kom!R248=0," ",P_tab_kom!R248)</f>
        <v xml:space="preserve"> </v>
      </c>
      <c r="E246" s="66">
        <f>IF(P_tab_kom!S248=0," ",P_tab_kom!S248)</f>
        <v>6</v>
      </c>
      <c r="F246" s="66" t="str">
        <f>IF(P_tab_kom!T248=0," ",P_tab_kom!T248)</f>
        <v xml:space="preserve"> </v>
      </c>
      <c r="G246" s="66">
        <f>IF(P_tab_kom!U248=0," ",P_tab_kom!U248)</f>
        <v>10</v>
      </c>
      <c r="H246" s="66">
        <f>IF(P_tab_kom!V248=0," ",P_tab_kom!V248)</f>
        <v>3</v>
      </c>
      <c r="I246" s="66" t="str">
        <f>IF(P_tab_kom!W248=0," ",P_tab_kom!W248)</f>
        <v xml:space="preserve"> </v>
      </c>
      <c r="J246" s="66">
        <f>IF(P_tab_kom!X248=0," ",P_tab_kom!X248)</f>
        <v>43</v>
      </c>
      <c r="K246" s="66" t="str">
        <f>IF(P_tab_kom!Y248=0," ",P_tab_kom!Y248)</f>
        <v xml:space="preserve"> </v>
      </c>
      <c r="L246" s="66">
        <f>IF(P_tab_kom!Z248=0," ",P_tab_kom!Z248)</f>
        <v>16</v>
      </c>
      <c r="M246" s="66">
        <f>IF(P_tab_kom!AA248=0," ",P_tab_kom!AA248)</f>
        <v>21</v>
      </c>
      <c r="N246" s="66">
        <f>IF(P_tab_kom!AB248=0," ",P_tab_kom!AB248)</f>
        <v>8</v>
      </c>
      <c r="O246" s="66">
        <f>IF(P_tab_kom!AC248=0," ",P_tab_kom!AC248)</f>
        <v>107</v>
      </c>
    </row>
    <row r="247" spans="2:15" x14ac:dyDescent="0.2">
      <c r="B247" s="65" t="str">
        <f>IF(P_tab_kom!P249=0," ",P_tab_kom!P249)</f>
        <v>Sandøy</v>
      </c>
      <c r="C247" s="66">
        <f>IF(P_tab_kom!Q249=0," ",P_tab_kom!Q249)</f>
        <v>24</v>
      </c>
      <c r="D247" s="66" t="str">
        <f>IF(P_tab_kom!R249=0," ",P_tab_kom!R249)</f>
        <v xml:space="preserve"> </v>
      </c>
      <c r="E247" s="66" t="str">
        <f>IF(P_tab_kom!S249=0," ",P_tab_kom!S249)</f>
        <v xml:space="preserve"> </v>
      </c>
      <c r="F247" s="66" t="str">
        <f>IF(P_tab_kom!T249=0," ",P_tab_kom!T249)</f>
        <v xml:space="preserve"> </v>
      </c>
      <c r="G247" s="66" t="str">
        <f>IF(P_tab_kom!U249=0," ",P_tab_kom!U249)</f>
        <v xml:space="preserve"> </v>
      </c>
      <c r="H247" s="66">
        <f>IF(P_tab_kom!V249=0," ",P_tab_kom!V249)</f>
        <v>12</v>
      </c>
      <c r="I247" s="66">
        <f>IF(P_tab_kom!W249=0," ",P_tab_kom!W249)</f>
        <v>70</v>
      </c>
      <c r="J247" s="66" t="str">
        <f>IF(P_tab_kom!X249=0," ",P_tab_kom!X249)</f>
        <v xml:space="preserve"> </v>
      </c>
      <c r="K247" s="66" t="str">
        <f>IF(P_tab_kom!Y249=0," ",P_tab_kom!Y249)</f>
        <v xml:space="preserve"> </v>
      </c>
      <c r="L247" s="66" t="str">
        <f>IF(P_tab_kom!Z249=0," ",P_tab_kom!Z249)</f>
        <v xml:space="preserve"> </v>
      </c>
      <c r="M247" s="66" t="str">
        <f>IF(P_tab_kom!AA249=0," ",P_tab_kom!AA249)</f>
        <v xml:space="preserve"> </v>
      </c>
      <c r="N247" s="66" t="str">
        <f>IF(P_tab_kom!AB249=0," ",P_tab_kom!AB249)</f>
        <v xml:space="preserve"> </v>
      </c>
      <c r="O247" s="66">
        <f>IF(P_tab_kom!AC249=0," ",P_tab_kom!AC249)</f>
        <v>106</v>
      </c>
    </row>
    <row r="248" spans="2:15" x14ac:dyDescent="0.2">
      <c r="B248" s="65" t="str">
        <f>IF(P_tab_kom!P250=0," ",P_tab_kom!P250)</f>
        <v>Andøy</v>
      </c>
      <c r="C248" s="66" t="str">
        <f>IF(P_tab_kom!Q250=0," ",P_tab_kom!Q250)</f>
        <v xml:space="preserve"> </v>
      </c>
      <c r="D248" s="66" t="str">
        <f>IF(P_tab_kom!R250=0," ",P_tab_kom!R250)</f>
        <v xml:space="preserve"> </v>
      </c>
      <c r="E248" s="66" t="str">
        <f>IF(P_tab_kom!S250=0," ",P_tab_kom!S250)</f>
        <v xml:space="preserve"> </v>
      </c>
      <c r="F248" s="66" t="str">
        <f>IF(P_tab_kom!T250=0," ",P_tab_kom!T250)</f>
        <v xml:space="preserve"> </v>
      </c>
      <c r="G248" s="66" t="str">
        <f>IF(P_tab_kom!U250=0," ",P_tab_kom!U250)</f>
        <v xml:space="preserve"> </v>
      </c>
      <c r="H248" s="66" t="str">
        <f>IF(P_tab_kom!V250=0," ",P_tab_kom!V250)</f>
        <v xml:space="preserve"> </v>
      </c>
      <c r="I248" s="66" t="str">
        <f>IF(P_tab_kom!W250=0," ",P_tab_kom!W250)</f>
        <v xml:space="preserve"> </v>
      </c>
      <c r="J248" s="66" t="str">
        <f>IF(P_tab_kom!X250=0," ",P_tab_kom!X250)</f>
        <v xml:space="preserve"> </v>
      </c>
      <c r="K248" s="66">
        <f>IF(P_tab_kom!Y250=0," ",P_tab_kom!Y250)</f>
        <v>49</v>
      </c>
      <c r="L248" s="66">
        <f>IF(P_tab_kom!Z250=0," ",P_tab_kom!Z250)</f>
        <v>57</v>
      </c>
      <c r="M248" s="66" t="str">
        <f>IF(P_tab_kom!AA250=0," ",P_tab_kom!AA250)</f>
        <v xml:space="preserve"> </v>
      </c>
      <c r="N248" s="66" t="str">
        <f>IF(P_tab_kom!AB250=0," ",P_tab_kom!AB250)</f>
        <v xml:space="preserve"> </v>
      </c>
      <c r="O248" s="66">
        <f>IF(P_tab_kom!AC250=0," ",P_tab_kom!AC250)</f>
        <v>106</v>
      </c>
    </row>
    <row r="249" spans="2:15" x14ac:dyDescent="0.2">
      <c r="B249" s="65" t="str">
        <f>IF(P_tab_kom!P251=0," ",P_tab_kom!P251)</f>
        <v>Frosta</v>
      </c>
      <c r="C249" s="66" t="str">
        <f>IF(P_tab_kom!Q251=0," ",P_tab_kom!Q251)</f>
        <v xml:space="preserve"> </v>
      </c>
      <c r="D249" s="66" t="str">
        <f>IF(P_tab_kom!R251=0," ",P_tab_kom!R251)</f>
        <v xml:space="preserve"> </v>
      </c>
      <c r="E249" s="66" t="str">
        <f>IF(P_tab_kom!S251=0," ",P_tab_kom!S251)</f>
        <v xml:space="preserve"> </v>
      </c>
      <c r="F249" s="66" t="str">
        <f>IF(P_tab_kom!T251=0," ",P_tab_kom!T251)</f>
        <v xml:space="preserve"> </v>
      </c>
      <c r="G249" s="66" t="str">
        <f>IF(P_tab_kom!U251=0," ",P_tab_kom!U251)</f>
        <v xml:space="preserve"> </v>
      </c>
      <c r="H249" s="66" t="str">
        <f>IF(P_tab_kom!V251=0," ",P_tab_kom!V251)</f>
        <v xml:space="preserve"> </v>
      </c>
      <c r="I249" s="66">
        <f>IF(P_tab_kom!W251=0," ",P_tab_kom!W251)</f>
        <v>19</v>
      </c>
      <c r="J249" s="66">
        <f>IF(P_tab_kom!X251=0," ",P_tab_kom!X251)</f>
        <v>40</v>
      </c>
      <c r="K249" s="66" t="str">
        <f>IF(P_tab_kom!Y251=0," ",P_tab_kom!Y251)</f>
        <v xml:space="preserve"> </v>
      </c>
      <c r="L249" s="66" t="str">
        <f>IF(P_tab_kom!Z251=0," ",P_tab_kom!Z251)</f>
        <v xml:space="preserve"> </v>
      </c>
      <c r="M249" s="66" t="str">
        <f>IF(P_tab_kom!AA251=0," ",P_tab_kom!AA251)</f>
        <v xml:space="preserve"> </v>
      </c>
      <c r="N249" s="66">
        <f>IF(P_tab_kom!AB251=0," ",P_tab_kom!AB251)</f>
        <v>46</v>
      </c>
      <c r="O249" s="66">
        <f>IF(P_tab_kom!AC251=0," ",P_tab_kom!AC251)</f>
        <v>105</v>
      </c>
    </row>
    <row r="250" spans="2:15" x14ac:dyDescent="0.2">
      <c r="B250" s="65" t="str">
        <f>IF(P_tab_kom!P252=0," ",P_tab_kom!P252)</f>
        <v>Aurland</v>
      </c>
      <c r="C250" s="66">
        <f>IF(P_tab_kom!Q252=0," ",P_tab_kom!Q252)</f>
        <v>2</v>
      </c>
      <c r="D250" s="66" t="str">
        <f>IF(P_tab_kom!R252=0," ",P_tab_kom!R252)</f>
        <v xml:space="preserve"> </v>
      </c>
      <c r="E250" s="66" t="str">
        <f>IF(P_tab_kom!S252=0," ",P_tab_kom!S252)</f>
        <v xml:space="preserve"> </v>
      </c>
      <c r="F250" s="66" t="str">
        <f>IF(P_tab_kom!T252=0," ",P_tab_kom!T252)</f>
        <v xml:space="preserve"> </v>
      </c>
      <c r="G250" s="66">
        <f>IF(P_tab_kom!U252=0," ",P_tab_kom!U252)</f>
        <v>12</v>
      </c>
      <c r="H250" s="66">
        <f>IF(P_tab_kom!V252=0," ",P_tab_kom!V252)</f>
        <v>1</v>
      </c>
      <c r="I250" s="66" t="str">
        <f>IF(P_tab_kom!W252=0," ",P_tab_kom!W252)</f>
        <v xml:space="preserve"> </v>
      </c>
      <c r="J250" s="66">
        <f>IF(P_tab_kom!X252=0," ",P_tab_kom!X252)</f>
        <v>10</v>
      </c>
      <c r="K250" s="66">
        <f>IF(P_tab_kom!Y252=0," ",P_tab_kom!Y252)</f>
        <v>1</v>
      </c>
      <c r="L250" s="66">
        <f>IF(P_tab_kom!Z252=0," ",P_tab_kom!Z252)</f>
        <v>34</v>
      </c>
      <c r="M250" s="66">
        <f>IF(P_tab_kom!AA252=0," ",P_tab_kom!AA252)</f>
        <v>7</v>
      </c>
      <c r="N250" s="66">
        <f>IF(P_tab_kom!AB252=0," ",P_tab_kom!AB252)</f>
        <v>36</v>
      </c>
      <c r="O250" s="66">
        <f>IF(P_tab_kom!AC252=0," ",P_tab_kom!AC252)</f>
        <v>103</v>
      </c>
    </row>
    <row r="251" spans="2:15" x14ac:dyDescent="0.2">
      <c r="B251" s="65" t="str">
        <f>IF(P_tab_kom!P253=0," ",P_tab_kom!P253)</f>
        <v>Aure</v>
      </c>
      <c r="C251" s="66" t="str">
        <f>IF(P_tab_kom!Q253=0," ",P_tab_kom!Q253)</f>
        <v xml:space="preserve"> </v>
      </c>
      <c r="D251" s="66" t="str">
        <f>IF(P_tab_kom!R253=0," ",P_tab_kom!R253)</f>
        <v xml:space="preserve"> </v>
      </c>
      <c r="E251" s="66">
        <f>IF(P_tab_kom!S253=0," ",P_tab_kom!S253)</f>
        <v>5</v>
      </c>
      <c r="F251" s="66" t="str">
        <f>IF(P_tab_kom!T253=0," ",P_tab_kom!T253)</f>
        <v xml:space="preserve"> </v>
      </c>
      <c r="G251" s="66" t="str">
        <f>IF(P_tab_kom!U253=0," ",P_tab_kom!U253)</f>
        <v xml:space="preserve"> </v>
      </c>
      <c r="H251" s="66" t="str">
        <f>IF(P_tab_kom!V253=0," ",P_tab_kom!V253)</f>
        <v xml:space="preserve"> </v>
      </c>
      <c r="I251" s="66" t="str">
        <f>IF(P_tab_kom!W253=0," ",P_tab_kom!W253)</f>
        <v xml:space="preserve"> </v>
      </c>
      <c r="J251" s="66" t="str">
        <f>IF(P_tab_kom!X253=0," ",P_tab_kom!X253)</f>
        <v xml:space="preserve"> </v>
      </c>
      <c r="K251" s="66" t="str">
        <f>IF(P_tab_kom!Y253=0," ",P_tab_kom!Y253)</f>
        <v xml:space="preserve"> </v>
      </c>
      <c r="L251" s="66">
        <f>IF(P_tab_kom!Z253=0," ",P_tab_kom!Z253)</f>
        <v>35</v>
      </c>
      <c r="M251" s="66">
        <f>IF(P_tab_kom!AA253=0," ",P_tab_kom!AA253)</f>
        <v>40</v>
      </c>
      <c r="N251" s="66">
        <f>IF(P_tab_kom!AB253=0," ",P_tab_kom!AB253)</f>
        <v>20</v>
      </c>
      <c r="O251" s="66">
        <f>IF(P_tab_kom!AC253=0," ",P_tab_kom!AC253)</f>
        <v>100</v>
      </c>
    </row>
    <row r="252" spans="2:15" x14ac:dyDescent="0.2">
      <c r="B252" s="65" t="str">
        <f>IF(P_tab_kom!P254=0," ",P_tab_kom!P254)</f>
        <v>Bindal</v>
      </c>
      <c r="C252" s="66" t="str">
        <f>IF(P_tab_kom!Q254=0," ",P_tab_kom!Q254)</f>
        <v xml:space="preserve"> </v>
      </c>
      <c r="D252" s="66" t="str">
        <f>IF(P_tab_kom!R254=0," ",P_tab_kom!R254)</f>
        <v xml:space="preserve"> </v>
      </c>
      <c r="E252" s="66">
        <f>IF(P_tab_kom!S254=0," ",P_tab_kom!S254)</f>
        <v>10</v>
      </c>
      <c r="F252" s="66" t="str">
        <f>IF(P_tab_kom!T254=0," ",P_tab_kom!T254)</f>
        <v xml:space="preserve"> </v>
      </c>
      <c r="G252" s="66">
        <f>IF(P_tab_kom!U254=0," ",P_tab_kom!U254)</f>
        <v>50</v>
      </c>
      <c r="H252" s="66" t="str">
        <f>IF(P_tab_kom!V254=0," ",P_tab_kom!V254)</f>
        <v xml:space="preserve"> </v>
      </c>
      <c r="I252" s="66" t="str">
        <f>IF(P_tab_kom!W254=0," ",P_tab_kom!W254)</f>
        <v xml:space="preserve"> </v>
      </c>
      <c r="J252" s="66" t="str">
        <f>IF(P_tab_kom!X254=0," ",P_tab_kom!X254)</f>
        <v xml:space="preserve"> </v>
      </c>
      <c r="K252" s="66" t="str">
        <f>IF(P_tab_kom!Y254=0," ",P_tab_kom!Y254)</f>
        <v xml:space="preserve"> </v>
      </c>
      <c r="L252" s="66">
        <f>IF(P_tab_kom!Z254=0," ",P_tab_kom!Z254)</f>
        <v>6</v>
      </c>
      <c r="M252" s="66" t="str">
        <f>IF(P_tab_kom!AA254=0," ",P_tab_kom!AA254)</f>
        <v xml:space="preserve"> </v>
      </c>
      <c r="N252" s="66">
        <f>IF(P_tab_kom!AB254=0," ",P_tab_kom!AB254)</f>
        <v>34</v>
      </c>
      <c r="O252" s="66">
        <f>IF(P_tab_kom!AC254=0," ",P_tab_kom!AC254)</f>
        <v>100</v>
      </c>
    </row>
    <row r="253" spans="2:15" x14ac:dyDescent="0.2">
      <c r="B253" s="65" t="str">
        <f>IF(P_tab_kom!P255=0," ",P_tab_kom!P255)</f>
        <v>Narvik</v>
      </c>
      <c r="C253" s="66" t="str">
        <f>IF(P_tab_kom!Q255=0," ",P_tab_kom!Q255)</f>
        <v xml:space="preserve"> </v>
      </c>
      <c r="D253" s="66" t="str">
        <f>IF(P_tab_kom!R255=0," ",P_tab_kom!R255)</f>
        <v xml:space="preserve"> </v>
      </c>
      <c r="E253" s="66" t="str">
        <f>IF(P_tab_kom!S255=0," ",P_tab_kom!S255)</f>
        <v xml:space="preserve"> </v>
      </c>
      <c r="F253" s="66" t="str">
        <f>IF(P_tab_kom!T255=0," ",P_tab_kom!T255)</f>
        <v xml:space="preserve"> </v>
      </c>
      <c r="G253" s="66" t="str">
        <f>IF(P_tab_kom!U255=0," ",P_tab_kom!U255)</f>
        <v xml:space="preserve"> </v>
      </c>
      <c r="H253" s="66">
        <f>IF(P_tab_kom!V255=0," ",P_tab_kom!V255)</f>
        <v>22</v>
      </c>
      <c r="I253" s="66" t="str">
        <f>IF(P_tab_kom!W255=0," ",P_tab_kom!W255)</f>
        <v xml:space="preserve"> </v>
      </c>
      <c r="J253" s="66">
        <f>IF(P_tab_kom!X255=0," ",P_tab_kom!X255)</f>
        <v>9</v>
      </c>
      <c r="K253" s="66" t="str">
        <f>IF(P_tab_kom!Y255=0," ",P_tab_kom!Y255)</f>
        <v xml:space="preserve"> </v>
      </c>
      <c r="L253" s="66" t="str">
        <f>IF(P_tab_kom!Z255=0," ",P_tab_kom!Z255)</f>
        <v xml:space="preserve"> </v>
      </c>
      <c r="M253" s="66" t="str">
        <f>IF(P_tab_kom!AA255=0," ",P_tab_kom!AA255)</f>
        <v xml:space="preserve"> </v>
      </c>
      <c r="N253" s="66">
        <f>IF(P_tab_kom!AB255=0," ",P_tab_kom!AB255)</f>
        <v>68</v>
      </c>
      <c r="O253" s="66">
        <f>IF(P_tab_kom!AC255=0," ",P_tab_kom!AC255)</f>
        <v>99</v>
      </c>
    </row>
    <row r="254" spans="2:15" x14ac:dyDescent="0.2">
      <c r="B254" s="65" t="str">
        <f>IF(P_tab_kom!P256=0," ",P_tab_kom!P256)</f>
        <v>Re</v>
      </c>
      <c r="C254" s="66" t="str">
        <f>IF(P_tab_kom!Q256=0," ",P_tab_kom!Q256)</f>
        <v xml:space="preserve"> </v>
      </c>
      <c r="D254" s="66">
        <f>IF(P_tab_kom!R256=0," ",P_tab_kom!R256)</f>
        <v>2</v>
      </c>
      <c r="E254" s="66">
        <f>IF(P_tab_kom!S256=0," ",P_tab_kom!S256)</f>
        <v>29</v>
      </c>
      <c r="F254" s="66">
        <f>IF(P_tab_kom!T256=0," ",P_tab_kom!T256)</f>
        <v>8</v>
      </c>
      <c r="G254" s="66" t="str">
        <f>IF(P_tab_kom!U256=0," ",P_tab_kom!U256)</f>
        <v xml:space="preserve"> </v>
      </c>
      <c r="H254" s="66">
        <f>IF(P_tab_kom!V256=0," ",P_tab_kom!V256)</f>
        <v>4</v>
      </c>
      <c r="I254" s="66">
        <f>IF(P_tab_kom!W256=0," ",P_tab_kom!W256)</f>
        <v>14</v>
      </c>
      <c r="J254" s="66">
        <f>IF(P_tab_kom!X256=0," ",P_tab_kom!X256)</f>
        <v>27</v>
      </c>
      <c r="K254" s="66">
        <f>IF(P_tab_kom!Y256=0," ",P_tab_kom!Y256)</f>
        <v>5</v>
      </c>
      <c r="L254" s="66">
        <f>IF(P_tab_kom!Z256=0," ",P_tab_kom!Z256)</f>
        <v>5</v>
      </c>
      <c r="M254" s="66" t="str">
        <f>IF(P_tab_kom!AA256=0," ",P_tab_kom!AA256)</f>
        <v xml:space="preserve"> </v>
      </c>
      <c r="N254" s="66">
        <f>IF(P_tab_kom!AB256=0," ",P_tab_kom!AB256)</f>
        <v>5</v>
      </c>
      <c r="O254" s="66">
        <f>IF(P_tab_kom!AC256=0," ",P_tab_kom!AC256)</f>
        <v>99</v>
      </c>
    </row>
    <row r="255" spans="2:15" x14ac:dyDescent="0.2">
      <c r="B255" s="65" t="str">
        <f>IF(P_tab_kom!P257=0," ",P_tab_kom!P257)</f>
        <v>Bø (Te.)</v>
      </c>
      <c r="C255" s="66" t="str">
        <f>IF(P_tab_kom!Q257=0," ",P_tab_kom!Q257)</f>
        <v xml:space="preserve"> </v>
      </c>
      <c r="D255" s="66" t="str">
        <f>IF(P_tab_kom!R257=0," ",P_tab_kom!R257)</f>
        <v xml:space="preserve"> </v>
      </c>
      <c r="E255" s="66" t="str">
        <f>IF(P_tab_kom!S257=0," ",P_tab_kom!S257)</f>
        <v xml:space="preserve"> </v>
      </c>
      <c r="F255" s="66">
        <f>IF(P_tab_kom!T257=0," ",P_tab_kom!T257)</f>
        <v>16</v>
      </c>
      <c r="G255" s="66" t="str">
        <f>IF(P_tab_kom!U257=0," ",P_tab_kom!U257)</f>
        <v xml:space="preserve"> </v>
      </c>
      <c r="H255" s="66" t="str">
        <f>IF(P_tab_kom!V257=0," ",P_tab_kom!V257)</f>
        <v xml:space="preserve"> </v>
      </c>
      <c r="I255" s="66">
        <f>IF(P_tab_kom!W257=0," ",P_tab_kom!W257)</f>
        <v>1</v>
      </c>
      <c r="J255" s="66" t="str">
        <f>IF(P_tab_kom!X257=0," ",P_tab_kom!X257)</f>
        <v xml:space="preserve"> </v>
      </c>
      <c r="K255" s="66">
        <f>IF(P_tab_kom!Y257=0," ",P_tab_kom!Y257)</f>
        <v>51</v>
      </c>
      <c r="L255" s="66">
        <f>IF(P_tab_kom!Z257=0," ",P_tab_kom!Z257)</f>
        <v>11</v>
      </c>
      <c r="M255" s="66">
        <f>IF(P_tab_kom!AA257=0," ",P_tab_kom!AA257)</f>
        <v>19</v>
      </c>
      <c r="N255" s="66" t="str">
        <f>IF(P_tab_kom!AB257=0," ",P_tab_kom!AB257)</f>
        <v xml:space="preserve"> </v>
      </c>
      <c r="O255" s="66">
        <f>IF(P_tab_kom!AC257=0," ",P_tab_kom!AC257)</f>
        <v>98</v>
      </c>
    </row>
    <row r="256" spans="2:15" x14ac:dyDescent="0.2">
      <c r="B256" s="65" t="str">
        <f>IF(P_tab_kom!P258=0," ",P_tab_kom!P258)</f>
        <v>Agdenes</v>
      </c>
      <c r="C256" s="66" t="str">
        <f>IF(P_tab_kom!Q258=0," ",P_tab_kom!Q258)</f>
        <v xml:space="preserve"> </v>
      </c>
      <c r="D256" s="66" t="str">
        <f>IF(P_tab_kom!R258=0," ",P_tab_kom!R258)</f>
        <v xml:space="preserve"> </v>
      </c>
      <c r="E256" s="66">
        <f>IF(P_tab_kom!S258=0," ",P_tab_kom!S258)</f>
        <v>17</v>
      </c>
      <c r="F256" s="66" t="str">
        <f>IF(P_tab_kom!T258=0," ",P_tab_kom!T258)</f>
        <v xml:space="preserve"> </v>
      </c>
      <c r="G256" s="66" t="str">
        <f>IF(P_tab_kom!U258=0," ",P_tab_kom!U258)</f>
        <v xml:space="preserve"> </v>
      </c>
      <c r="H256" s="66" t="str">
        <f>IF(P_tab_kom!V258=0," ",P_tab_kom!V258)</f>
        <v xml:space="preserve"> </v>
      </c>
      <c r="I256" s="66" t="str">
        <f>IF(P_tab_kom!W258=0," ",P_tab_kom!W258)</f>
        <v xml:space="preserve"> </v>
      </c>
      <c r="J256" s="66">
        <f>IF(P_tab_kom!X258=0," ",P_tab_kom!X258)</f>
        <v>8</v>
      </c>
      <c r="K256" s="66" t="str">
        <f>IF(P_tab_kom!Y258=0," ",P_tab_kom!Y258)</f>
        <v xml:space="preserve"> </v>
      </c>
      <c r="L256" s="66" t="str">
        <f>IF(P_tab_kom!Z258=0," ",P_tab_kom!Z258)</f>
        <v xml:space="preserve"> </v>
      </c>
      <c r="M256" s="66" t="str">
        <f>IF(P_tab_kom!AA258=0," ",P_tab_kom!AA258)</f>
        <v xml:space="preserve"> </v>
      </c>
      <c r="N256" s="66">
        <f>IF(P_tab_kom!AB258=0," ",P_tab_kom!AB258)</f>
        <v>73</v>
      </c>
      <c r="O256" s="66">
        <f>IF(P_tab_kom!AC258=0," ",P_tab_kom!AC258)</f>
        <v>98</v>
      </c>
    </row>
    <row r="257" spans="2:15" x14ac:dyDescent="0.2">
      <c r="B257" s="65" t="str">
        <f>IF(P_tab_kom!P259=0," ",P_tab_kom!P259)</f>
        <v>Sør-Aurdal</v>
      </c>
      <c r="C257" s="66">
        <f>IF(P_tab_kom!Q259=0," ",P_tab_kom!Q259)</f>
        <v>40</v>
      </c>
      <c r="D257" s="66" t="str">
        <f>IF(P_tab_kom!R259=0," ",P_tab_kom!R259)</f>
        <v xml:space="preserve"> </v>
      </c>
      <c r="E257" s="66">
        <f>IF(P_tab_kom!S259=0," ",P_tab_kom!S259)</f>
        <v>15</v>
      </c>
      <c r="F257" s="66" t="str">
        <f>IF(P_tab_kom!T259=0," ",P_tab_kom!T259)</f>
        <v xml:space="preserve"> </v>
      </c>
      <c r="G257" s="66">
        <f>IF(P_tab_kom!U259=0," ",P_tab_kom!U259)</f>
        <v>15</v>
      </c>
      <c r="H257" s="66" t="str">
        <f>IF(P_tab_kom!V259=0," ",P_tab_kom!V259)</f>
        <v xml:space="preserve"> </v>
      </c>
      <c r="I257" s="66">
        <f>IF(P_tab_kom!W259=0," ",P_tab_kom!W259)</f>
        <v>13</v>
      </c>
      <c r="J257" s="66">
        <f>IF(P_tab_kom!X259=0," ",P_tab_kom!X259)</f>
        <v>5</v>
      </c>
      <c r="K257" s="66" t="str">
        <f>IF(P_tab_kom!Y259=0," ",P_tab_kom!Y259)</f>
        <v xml:space="preserve"> </v>
      </c>
      <c r="L257" s="66" t="str">
        <f>IF(P_tab_kom!Z259=0," ",P_tab_kom!Z259)</f>
        <v xml:space="preserve"> </v>
      </c>
      <c r="M257" s="66">
        <f>IF(P_tab_kom!AA259=0," ",P_tab_kom!AA259)</f>
        <v>6</v>
      </c>
      <c r="N257" s="66">
        <f>IF(P_tab_kom!AB259=0," ",P_tab_kom!AB259)</f>
        <v>4</v>
      </c>
      <c r="O257" s="66">
        <f>IF(P_tab_kom!AC259=0," ",P_tab_kom!AC259)</f>
        <v>98</v>
      </c>
    </row>
    <row r="258" spans="2:15" x14ac:dyDescent="0.2">
      <c r="B258" s="65" t="str">
        <f>IF(P_tab_kom!P260=0," ",P_tab_kom!P260)</f>
        <v>Tinn</v>
      </c>
      <c r="C258" s="66" t="str">
        <f>IF(P_tab_kom!Q260=0," ",P_tab_kom!Q260)</f>
        <v xml:space="preserve"> </v>
      </c>
      <c r="D258" s="66">
        <f>IF(P_tab_kom!R260=0," ",P_tab_kom!R260)</f>
        <v>2</v>
      </c>
      <c r="E258" s="66">
        <f>IF(P_tab_kom!S260=0," ",P_tab_kom!S260)</f>
        <v>16</v>
      </c>
      <c r="F258" s="66">
        <f>IF(P_tab_kom!T260=0," ",P_tab_kom!T260)</f>
        <v>6</v>
      </c>
      <c r="G258" s="66" t="str">
        <f>IF(P_tab_kom!U260=0," ",P_tab_kom!U260)</f>
        <v xml:space="preserve"> </v>
      </c>
      <c r="H258" s="66">
        <f>IF(P_tab_kom!V260=0," ",P_tab_kom!V260)</f>
        <v>20</v>
      </c>
      <c r="I258" s="66" t="str">
        <f>IF(P_tab_kom!W260=0," ",P_tab_kom!W260)</f>
        <v xml:space="preserve"> </v>
      </c>
      <c r="J258" s="66">
        <f>IF(P_tab_kom!X260=0," ",P_tab_kom!X260)</f>
        <v>14</v>
      </c>
      <c r="K258" s="66">
        <f>IF(P_tab_kom!Y260=0," ",P_tab_kom!Y260)</f>
        <v>30</v>
      </c>
      <c r="L258" s="66" t="str">
        <f>IF(P_tab_kom!Z260=0," ",P_tab_kom!Z260)</f>
        <v xml:space="preserve"> </v>
      </c>
      <c r="M258" s="66">
        <f>IF(P_tab_kom!AA260=0," ",P_tab_kom!AA260)</f>
        <v>9</v>
      </c>
      <c r="N258" s="66" t="str">
        <f>IF(P_tab_kom!AB260=0," ",P_tab_kom!AB260)</f>
        <v xml:space="preserve"> </v>
      </c>
      <c r="O258" s="66">
        <f>IF(P_tab_kom!AC260=0," ",P_tab_kom!AC260)</f>
        <v>97</v>
      </c>
    </row>
    <row r="259" spans="2:15" x14ac:dyDescent="0.2">
      <c r="B259" s="65" t="str">
        <f>IF(P_tab_kom!P261=0," ",P_tab_kom!P261)</f>
        <v>Krødsherad</v>
      </c>
      <c r="C259" s="66">
        <f>IF(P_tab_kom!Q261=0," ",P_tab_kom!Q261)</f>
        <v>5</v>
      </c>
      <c r="D259" s="66" t="str">
        <f>IF(P_tab_kom!R261=0," ",P_tab_kom!R261)</f>
        <v xml:space="preserve"> </v>
      </c>
      <c r="E259" s="66">
        <f>IF(P_tab_kom!S261=0," ",P_tab_kom!S261)</f>
        <v>25</v>
      </c>
      <c r="F259" s="66" t="str">
        <f>IF(P_tab_kom!T261=0," ",P_tab_kom!T261)</f>
        <v xml:space="preserve"> </v>
      </c>
      <c r="G259" s="66">
        <f>IF(P_tab_kom!U261=0," ",P_tab_kom!U261)</f>
        <v>14</v>
      </c>
      <c r="H259" s="66" t="str">
        <f>IF(P_tab_kom!V261=0," ",P_tab_kom!V261)</f>
        <v xml:space="preserve"> </v>
      </c>
      <c r="I259" s="66" t="str">
        <f>IF(P_tab_kom!W261=0," ",P_tab_kom!W261)</f>
        <v xml:space="preserve"> </v>
      </c>
      <c r="J259" s="66" t="str">
        <f>IF(P_tab_kom!X261=0," ",P_tab_kom!X261)</f>
        <v xml:space="preserve"> </v>
      </c>
      <c r="K259" s="66">
        <f>IF(P_tab_kom!Y261=0," ",P_tab_kom!Y261)</f>
        <v>7</v>
      </c>
      <c r="L259" s="66" t="str">
        <f>IF(P_tab_kom!Z261=0," ",P_tab_kom!Z261)</f>
        <v xml:space="preserve"> </v>
      </c>
      <c r="M259" s="66">
        <f>IF(P_tab_kom!AA261=0," ",P_tab_kom!AA261)</f>
        <v>15</v>
      </c>
      <c r="N259" s="66">
        <f>IF(P_tab_kom!AB261=0," ",P_tab_kom!AB261)</f>
        <v>29</v>
      </c>
      <c r="O259" s="66">
        <f>IF(P_tab_kom!AC261=0," ",P_tab_kom!AC261)</f>
        <v>95</v>
      </c>
    </row>
    <row r="260" spans="2:15" x14ac:dyDescent="0.2">
      <c r="B260" s="65" t="str">
        <f>IF(P_tab_kom!P262=0," ",P_tab_kom!P262)</f>
        <v>Skaun</v>
      </c>
      <c r="C260" s="66" t="str">
        <f>IF(P_tab_kom!Q262=0," ",P_tab_kom!Q262)</f>
        <v xml:space="preserve"> </v>
      </c>
      <c r="D260" s="66" t="str">
        <f>IF(P_tab_kom!R262=0," ",P_tab_kom!R262)</f>
        <v xml:space="preserve"> </v>
      </c>
      <c r="E260" s="66" t="str">
        <f>IF(P_tab_kom!S262=0," ",P_tab_kom!S262)</f>
        <v xml:space="preserve"> </v>
      </c>
      <c r="F260" s="66">
        <f>IF(P_tab_kom!T262=0," ",P_tab_kom!T262)</f>
        <v>25</v>
      </c>
      <c r="G260" s="66" t="str">
        <f>IF(P_tab_kom!U262=0," ",P_tab_kom!U262)</f>
        <v xml:space="preserve"> </v>
      </c>
      <c r="H260" s="66" t="str">
        <f>IF(P_tab_kom!V262=0," ",P_tab_kom!V262)</f>
        <v xml:space="preserve"> </v>
      </c>
      <c r="I260" s="66">
        <f>IF(P_tab_kom!W262=0," ",P_tab_kom!W262)</f>
        <v>25</v>
      </c>
      <c r="J260" s="66" t="str">
        <f>IF(P_tab_kom!X262=0," ",P_tab_kom!X262)</f>
        <v xml:space="preserve"> </v>
      </c>
      <c r="K260" s="66">
        <f>IF(P_tab_kom!Y262=0," ",P_tab_kom!Y262)</f>
        <v>10</v>
      </c>
      <c r="L260" s="66">
        <f>IF(P_tab_kom!Z262=0," ",P_tab_kom!Z262)</f>
        <v>35</v>
      </c>
      <c r="M260" s="66" t="str">
        <f>IF(P_tab_kom!AA262=0," ",P_tab_kom!AA262)</f>
        <v xml:space="preserve"> </v>
      </c>
      <c r="N260" s="66" t="str">
        <f>IF(P_tab_kom!AB262=0," ",P_tab_kom!AB262)</f>
        <v xml:space="preserve"> </v>
      </c>
      <c r="O260" s="66">
        <f>IF(P_tab_kom!AC262=0," ",P_tab_kom!AC262)</f>
        <v>95</v>
      </c>
    </row>
    <row r="261" spans="2:15" x14ac:dyDescent="0.2">
      <c r="B261" s="65" t="str">
        <f>IF(P_tab_kom!P263=0," ",P_tab_kom!P263)</f>
        <v>Ørskog</v>
      </c>
      <c r="C261" s="66" t="str">
        <f>IF(P_tab_kom!Q263=0," ",P_tab_kom!Q263)</f>
        <v xml:space="preserve"> </v>
      </c>
      <c r="D261" s="66" t="str">
        <f>IF(P_tab_kom!R263=0," ",P_tab_kom!R263)</f>
        <v xml:space="preserve"> </v>
      </c>
      <c r="E261" s="66" t="str">
        <f>IF(P_tab_kom!S263=0," ",P_tab_kom!S263)</f>
        <v xml:space="preserve"> </v>
      </c>
      <c r="F261" s="66" t="str">
        <f>IF(P_tab_kom!T263=0," ",P_tab_kom!T263)</f>
        <v xml:space="preserve"> </v>
      </c>
      <c r="G261" s="66">
        <f>IF(P_tab_kom!U263=0," ",P_tab_kom!U263)</f>
        <v>20</v>
      </c>
      <c r="H261" s="66">
        <f>IF(P_tab_kom!V263=0," ",P_tab_kom!V263)</f>
        <v>70</v>
      </c>
      <c r="I261" s="66">
        <f>IF(P_tab_kom!W263=0," ",P_tab_kom!W263)</f>
        <v>5</v>
      </c>
      <c r="J261" s="66" t="str">
        <f>IF(P_tab_kom!X263=0," ",P_tab_kom!X263)</f>
        <v xml:space="preserve"> </v>
      </c>
      <c r="K261" s="66" t="str">
        <f>IF(P_tab_kom!Y263=0," ",P_tab_kom!Y263)</f>
        <v xml:space="preserve"> </v>
      </c>
      <c r="L261" s="66" t="str">
        <f>IF(P_tab_kom!Z263=0," ",P_tab_kom!Z263)</f>
        <v xml:space="preserve"> </v>
      </c>
      <c r="M261" s="66" t="str">
        <f>IF(P_tab_kom!AA263=0," ",P_tab_kom!AA263)</f>
        <v xml:space="preserve"> </v>
      </c>
      <c r="N261" s="66" t="str">
        <f>IF(P_tab_kom!AB263=0," ",P_tab_kom!AB263)</f>
        <v xml:space="preserve"> </v>
      </c>
      <c r="O261" s="66">
        <f>IF(P_tab_kom!AC263=0," ",P_tab_kom!AC263)</f>
        <v>95</v>
      </c>
    </row>
    <row r="262" spans="2:15" x14ac:dyDescent="0.2">
      <c r="B262" s="65" t="str">
        <f>IF(P_tab_kom!P264=0," ",P_tab_kom!P264)</f>
        <v>Osterøy</v>
      </c>
      <c r="C262" s="66" t="str">
        <f>IF(P_tab_kom!Q264=0," ",P_tab_kom!Q264)</f>
        <v xml:space="preserve"> </v>
      </c>
      <c r="D262" s="66" t="str">
        <f>IF(P_tab_kom!R264=0," ",P_tab_kom!R264)</f>
        <v xml:space="preserve"> </v>
      </c>
      <c r="E262" s="66" t="str">
        <f>IF(P_tab_kom!S264=0," ",P_tab_kom!S264)</f>
        <v xml:space="preserve"> </v>
      </c>
      <c r="F262" s="66" t="str">
        <f>IF(P_tab_kom!T264=0," ",P_tab_kom!T264)</f>
        <v xml:space="preserve"> </v>
      </c>
      <c r="G262" s="66">
        <f>IF(P_tab_kom!U264=0," ",P_tab_kom!U264)</f>
        <v>44</v>
      </c>
      <c r="H262" s="66" t="str">
        <f>IF(P_tab_kom!V264=0," ",P_tab_kom!V264)</f>
        <v xml:space="preserve"> </v>
      </c>
      <c r="I262" s="66" t="str">
        <f>IF(P_tab_kom!W264=0," ",P_tab_kom!W264)</f>
        <v xml:space="preserve"> </v>
      </c>
      <c r="J262" s="66" t="str">
        <f>IF(P_tab_kom!X264=0," ",P_tab_kom!X264)</f>
        <v xml:space="preserve"> </v>
      </c>
      <c r="K262" s="66">
        <f>IF(P_tab_kom!Y264=0," ",P_tab_kom!Y264)</f>
        <v>50</v>
      </c>
      <c r="L262" s="66" t="str">
        <f>IF(P_tab_kom!Z264=0," ",P_tab_kom!Z264)</f>
        <v xml:space="preserve"> </v>
      </c>
      <c r="M262" s="66" t="str">
        <f>IF(P_tab_kom!AA264=0," ",P_tab_kom!AA264)</f>
        <v xml:space="preserve"> </v>
      </c>
      <c r="N262" s="66" t="str">
        <f>IF(P_tab_kom!AB264=0," ",P_tab_kom!AB264)</f>
        <v xml:space="preserve"> </v>
      </c>
      <c r="O262" s="66">
        <f>IF(P_tab_kom!AC264=0," ",P_tab_kom!AC264)</f>
        <v>94</v>
      </c>
    </row>
    <row r="263" spans="2:15" x14ac:dyDescent="0.2">
      <c r="B263" s="65" t="str">
        <f>IF(P_tab_kom!P265=0," ",P_tab_kom!P265)</f>
        <v>Sørum</v>
      </c>
      <c r="C263" s="66">
        <f>IF(P_tab_kom!Q265=0," ",P_tab_kom!Q265)</f>
        <v>30</v>
      </c>
      <c r="D263" s="66" t="str">
        <f>IF(P_tab_kom!R265=0," ",P_tab_kom!R265)</f>
        <v xml:space="preserve"> </v>
      </c>
      <c r="E263" s="66" t="str">
        <f>IF(P_tab_kom!S265=0," ",P_tab_kom!S265)</f>
        <v xml:space="preserve"> </v>
      </c>
      <c r="F263" s="66">
        <f>IF(P_tab_kom!T265=0," ",P_tab_kom!T265)</f>
        <v>35</v>
      </c>
      <c r="G263" s="66" t="str">
        <f>IF(P_tab_kom!U265=0," ",P_tab_kom!U265)</f>
        <v xml:space="preserve"> </v>
      </c>
      <c r="H263" s="66" t="str">
        <f>IF(P_tab_kom!V265=0," ",P_tab_kom!V265)</f>
        <v xml:space="preserve"> </v>
      </c>
      <c r="I263" s="66" t="str">
        <f>IF(P_tab_kom!W265=0," ",P_tab_kom!W265)</f>
        <v xml:space="preserve"> </v>
      </c>
      <c r="J263" s="66" t="str">
        <f>IF(P_tab_kom!X265=0," ",P_tab_kom!X265)</f>
        <v xml:space="preserve"> </v>
      </c>
      <c r="K263" s="66">
        <f>IF(P_tab_kom!Y265=0," ",P_tab_kom!Y265)</f>
        <v>5</v>
      </c>
      <c r="L263" s="66">
        <f>IF(P_tab_kom!Z265=0," ",P_tab_kom!Z265)</f>
        <v>15</v>
      </c>
      <c r="M263" s="66">
        <f>IF(P_tab_kom!AA265=0," ",P_tab_kom!AA265)</f>
        <v>2</v>
      </c>
      <c r="N263" s="66">
        <f>IF(P_tab_kom!AB265=0," ",P_tab_kom!AB265)</f>
        <v>7</v>
      </c>
      <c r="O263" s="66">
        <f>IF(P_tab_kom!AC265=0," ",P_tab_kom!AC265)</f>
        <v>94</v>
      </c>
    </row>
    <row r="264" spans="2:15" x14ac:dyDescent="0.2">
      <c r="B264" s="65" t="str">
        <f>IF(P_tab_kom!P266=0," ",P_tab_kom!P266)</f>
        <v>Roan</v>
      </c>
      <c r="C264" s="66" t="str">
        <f>IF(P_tab_kom!Q266=0," ",P_tab_kom!Q266)</f>
        <v xml:space="preserve"> </v>
      </c>
      <c r="D264" s="66" t="str">
        <f>IF(P_tab_kom!R266=0," ",P_tab_kom!R266)</f>
        <v xml:space="preserve"> </v>
      </c>
      <c r="E264" s="66" t="str">
        <f>IF(P_tab_kom!S266=0," ",P_tab_kom!S266)</f>
        <v xml:space="preserve"> </v>
      </c>
      <c r="F264" s="66">
        <f>IF(P_tab_kom!T266=0," ",P_tab_kom!T266)</f>
        <v>43</v>
      </c>
      <c r="G264" s="66" t="str">
        <f>IF(P_tab_kom!U266=0," ",P_tab_kom!U266)</f>
        <v xml:space="preserve"> </v>
      </c>
      <c r="H264" s="66">
        <f>IF(P_tab_kom!V266=0," ",P_tab_kom!V266)</f>
        <v>50</v>
      </c>
      <c r="I264" s="66" t="str">
        <f>IF(P_tab_kom!W266=0," ",P_tab_kom!W266)</f>
        <v xml:space="preserve"> </v>
      </c>
      <c r="J264" s="66" t="str">
        <f>IF(P_tab_kom!X266=0," ",P_tab_kom!X266)</f>
        <v xml:space="preserve"> </v>
      </c>
      <c r="K264" s="66" t="str">
        <f>IF(P_tab_kom!Y266=0," ",P_tab_kom!Y266)</f>
        <v xml:space="preserve"> </v>
      </c>
      <c r="L264" s="66" t="str">
        <f>IF(P_tab_kom!Z266=0," ",P_tab_kom!Z266)</f>
        <v xml:space="preserve"> </v>
      </c>
      <c r="M264" s="66" t="str">
        <f>IF(P_tab_kom!AA266=0," ",P_tab_kom!AA266)</f>
        <v xml:space="preserve"> </v>
      </c>
      <c r="N264" s="66" t="str">
        <f>IF(P_tab_kom!AB266=0," ",P_tab_kom!AB266)</f>
        <v xml:space="preserve"> </v>
      </c>
      <c r="O264" s="66">
        <f>IF(P_tab_kom!AC266=0," ",P_tab_kom!AC266)</f>
        <v>93</v>
      </c>
    </row>
    <row r="265" spans="2:15" x14ac:dyDescent="0.2">
      <c r="B265" s="65" t="str">
        <f>IF(P_tab_kom!P267=0," ",P_tab_kom!P267)</f>
        <v>Bømlo</v>
      </c>
      <c r="C265" s="66">
        <f>IF(P_tab_kom!Q267=0," ",P_tab_kom!Q267)</f>
        <v>20</v>
      </c>
      <c r="D265" s="66">
        <f>IF(P_tab_kom!R267=0," ",P_tab_kom!R267)</f>
        <v>20</v>
      </c>
      <c r="E265" s="66" t="str">
        <f>IF(P_tab_kom!S267=0," ",P_tab_kom!S267)</f>
        <v xml:space="preserve"> </v>
      </c>
      <c r="F265" s="66">
        <f>IF(P_tab_kom!T267=0," ",P_tab_kom!T267)</f>
        <v>2</v>
      </c>
      <c r="G265" s="66" t="str">
        <f>IF(P_tab_kom!U267=0," ",P_tab_kom!U267)</f>
        <v xml:space="preserve"> </v>
      </c>
      <c r="H265" s="66" t="str">
        <f>IF(P_tab_kom!V267=0," ",P_tab_kom!V267)</f>
        <v xml:space="preserve"> </v>
      </c>
      <c r="I265" s="66">
        <f>IF(P_tab_kom!W267=0," ",P_tab_kom!W267)</f>
        <v>24</v>
      </c>
      <c r="J265" s="66" t="str">
        <f>IF(P_tab_kom!X267=0," ",P_tab_kom!X267)</f>
        <v xml:space="preserve"> </v>
      </c>
      <c r="K265" s="66">
        <f>IF(P_tab_kom!Y267=0," ",P_tab_kom!Y267)</f>
        <v>14</v>
      </c>
      <c r="L265" s="66">
        <f>IF(P_tab_kom!Z267=0," ",P_tab_kom!Z267)</f>
        <v>5</v>
      </c>
      <c r="M265" s="66">
        <f>IF(P_tab_kom!AA267=0," ",P_tab_kom!AA267)</f>
        <v>8</v>
      </c>
      <c r="N265" s="66" t="str">
        <f>IF(P_tab_kom!AB267=0," ",P_tab_kom!AB267)</f>
        <v xml:space="preserve"> </v>
      </c>
      <c r="O265" s="66">
        <f>IF(P_tab_kom!AC267=0," ",P_tab_kom!AC267)</f>
        <v>93</v>
      </c>
    </row>
    <row r="266" spans="2:15" x14ac:dyDescent="0.2">
      <c r="B266" s="65" t="str">
        <f>IF(P_tab_kom!P268=0," ",P_tab_kom!P268)</f>
        <v>Nord-Odal</v>
      </c>
      <c r="C266" s="66" t="str">
        <f>IF(P_tab_kom!Q268=0," ",P_tab_kom!Q268)</f>
        <v xml:space="preserve"> </v>
      </c>
      <c r="D266" s="66" t="str">
        <f>IF(P_tab_kom!R268=0," ",P_tab_kom!R268)</f>
        <v xml:space="preserve"> </v>
      </c>
      <c r="E266" s="66" t="str">
        <f>IF(P_tab_kom!S268=0," ",P_tab_kom!S268)</f>
        <v xml:space="preserve"> </v>
      </c>
      <c r="F266" s="66" t="str">
        <f>IF(P_tab_kom!T268=0," ",P_tab_kom!T268)</f>
        <v xml:space="preserve"> </v>
      </c>
      <c r="G266" s="66">
        <f>IF(P_tab_kom!U268=0," ",P_tab_kom!U268)</f>
        <v>20</v>
      </c>
      <c r="H266" s="66" t="str">
        <f>IF(P_tab_kom!V268=0," ",P_tab_kom!V268)</f>
        <v xml:space="preserve"> </v>
      </c>
      <c r="I266" s="66">
        <f>IF(P_tab_kom!W268=0," ",P_tab_kom!W268)</f>
        <v>48</v>
      </c>
      <c r="J266" s="66">
        <f>IF(P_tab_kom!X268=0," ",P_tab_kom!X268)</f>
        <v>4</v>
      </c>
      <c r="K266" s="66">
        <f>IF(P_tab_kom!Y268=0," ",P_tab_kom!Y268)</f>
        <v>14</v>
      </c>
      <c r="L266" s="66" t="str">
        <f>IF(P_tab_kom!Z268=0," ",P_tab_kom!Z268)</f>
        <v xml:space="preserve"> </v>
      </c>
      <c r="M266" s="66">
        <f>IF(P_tab_kom!AA268=0," ",P_tab_kom!AA268)</f>
        <v>4</v>
      </c>
      <c r="N266" s="66" t="str">
        <f>IF(P_tab_kom!AB268=0," ",P_tab_kom!AB268)</f>
        <v xml:space="preserve"> </v>
      </c>
      <c r="O266" s="66">
        <f>IF(P_tab_kom!AC268=0," ",P_tab_kom!AC268)</f>
        <v>90</v>
      </c>
    </row>
    <row r="267" spans="2:15" x14ac:dyDescent="0.2">
      <c r="B267" s="65" t="str">
        <f>IF(P_tab_kom!P269=0," ",P_tab_kom!P269)</f>
        <v>Søndre Land</v>
      </c>
      <c r="C267" s="66" t="str">
        <f>IF(P_tab_kom!Q269=0," ",P_tab_kom!Q269)</f>
        <v xml:space="preserve"> </v>
      </c>
      <c r="D267" s="66" t="str">
        <f>IF(P_tab_kom!R269=0," ",P_tab_kom!R269)</f>
        <v xml:space="preserve"> </v>
      </c>
      <c r="E267" s="66" t="str">
        <f>IF(P_tab_kom!S269=0," ",P_tab_kom!S269)</f>
        <v xml:space="preserve"> </v>
      </c>
      <c r="F267" s="66" t="str">
        <f>IF(P_tab_kom!T269=0," ",P_tab_kom!T269)</f>
        <v xml:space="preserve"> </v>
      </c>
      <c r="G267" s="66" t="str">
        <f>IF(P_tab_kom!U269=0," ",P_tab_kom!U269)</f>
        <v xml:space="preserve"> </v>
      </c>
      <c r="H267" s="66" t="str">
        <f>IF(P_tab_kom!V269=0," ",P_tab_kom!V269)</f>
        <v xml:space="preserve"> </v>
      </c>
      <c r="I267" s="66" t="str">
        <f>IF(P_tab_kom!W269=0," ",P_tab_kom!W269)</f>
        <v xml:space="preserve"> </v>
      </c>
      <c r="J267" s="66" t="str">
        <f>IF(P_tab_kom!X269=0," ",P_tab_kom!X269)</f>
        <v xml:space="preserve"> </v>
      </c>
      <c r="K267" s="66" t="str">
        <f>IF(P_tab_kom!Y269=0," ",P_tab_kom!Y269)</f>
        <v xml:space="preserve"> </v>
      </c>
      <c r="L267" s="66">
        <f>IF(P_tab_kom!Z269=0," ",P_tab_kom!Z269)</f>
        <v>27</v>
      </c>
      <c r="M267" s="66">
        <f>IF(P_tab_kom!AA269=0," ",P_tab_kom!AA269)</f>
        <v>48</v>
      </c>
      <c r="N267" s="66">
        <f>IF(P_tab_kom!AB269=0," ",P_tab_kom!AB269)</f>
        <v>13</v>
      </c>
      <c r="O267" s="66">
        <f>IF(P_tab_kom!AC269=0," ",P_tab_kom!AC269)</f>
        <v>88</v>
      </c>
    </row>
    <row r="268" spans="2:15" x14ac:dyDescent="0.2">
      <c r="B268" s="65" t="str">
        <f>IF(P_tab_kom!P270=0," ",P_tab_kom!P270)</f>
        <v>Sauherad</v>
      </c>
      <c r="C268" s="66" t="str">
        <f>IF(P_tab_kom!Q270=0," ",P_tab_kom!Q270)</f>
        <v xml:space="preserve"> </v>
      </c>
      <c r="D268" s="66" t="str">
        <f>IF(P_tab_kom!R270=0," ",P_tab_kom!R270)</f>
        <v xml:space="preserve"> </v>
      </c>
      <c r="E268" s="66">
        <f>IF(P_tab_kom!S270=0," ",P_tab_kom!S270)</f>
        <v>3</v>
      </c>
      <c r="F268" s="66">
        <f>IF(P_tab_kom!T270=0," ",P_tab_kom!T270)</f>
        <v>5</v>
      </c>
      <c r="G268" s="66" t="str">
        <f>IF(P_tab_kom!U270=0," ",P_tab_kom!U270)</f>
        <v xml:space="preserve"> </v>
      </c>
      <c r="H268" s="66" t="str">
        <f>IF(P_tab_kom!V270=0," ",P_tab_kom!V270)</f>
        <v xml:space="preserve"> </v>
      </c>
      <c r="I268" s="66" t="str">
        <f>IF(P_tab_kom!W270=0," ",P_tab_kom!W270)</f>
        <v xml:space="preserve"> </v>
      </c>
      <c r="J268" s="66">
        <f>IF(P_tab_kom!X270=0," ",P_tab_kom!X270)</f>
        <v>4</v>
      </c>
      <c r="K268" s="66">
        <f>IF(P_tab_kom!Y270=0," ",P_tab_kom!Y270)</f>
        <v>4</v>
      </c>
      <c r="L268" s="66" t="str">
        <f>IF(P_tab_kom!Z270=0," ",P_tab_kom!Z270)</f>
        <v xml:space="preserve"> </v>
      </c>
      <c r="M268" s="66">
        <f>IF(P_tab_kom!AA270=0," ",P_tab_kom!AA270)</f>
        <v>47</v>
      </c>
      <c r="N268" s="66">
        <f>IF(P_tab_kom!AB270=0," ",P_tab_kom!AB270)</f>
        <v>25</v>
      </c>
      <c r="O268" s="66">
        <f>IF(P_tab_kom!AC270=0," ",P_tab_kom!AC270)</f>
        <v>88</v>
      </c>
    </row>
    <row r="269" spans="2:15" x14ac:dyDescent="0.2">
      <c r="B269" s="65" t="str">
        <f>IF(P_tab_kom!P271=0," ",P_tab_kom!P271)</f>
        <v>Karlsøy</v>
      </c>
      <c r="C269" s="66" t="str">
        <f>IF(P_tab_kom!Q271=0," ",P_tab_kom!Q271)</f>
        <v xml:space="preserve"> </v>
      </c>
      <c r="D269" s="66" t="str">
        <f>IF(P_tab_kom!R271=0," ",P_tab_kom!R271)</f>
        <v xml:space="preserve"> </v>
      </c>
      <c r="E269" s="66" t="str">
        <f>IF(P_tab_kom!S271=0," ",P_tab_kom!S271)</f>
        <v xml:space="preserve"> </v>
      </c>
      <c r="F269" s="66" t="str">
        <f>IF(P_tab_kom!T271=0," ",P_tab_kom!T271)</f>
        <v xml:space="preserve"> </v>
      </c>
      <c r="G269" s="66">
        <f>IF(P_tab_kom!U271=0," ",P_tab_kom!U271)</f>
        <v>86</v>
      </c>
      <c r="H269" s="66" t="str">
        <f>IF(P_tab_kom!V271=0," ",P_tab_kom!V271)</f>
        <v xml:space="preserve"> </v>
      </c>
      <c r="I269" s="66" t="str">
        <f>IF(P_tab_kom!W271=0," ",P_tab_kom!W271)</f>
        <v xml:space="preserve"> </v>
      </c>
      <c r="J269" s="66" t="str">
        <f>IF(P_tab_kom!X271=0," ",P_tab_kom!X271)</f>
        <v xml:space="preserve"> </v>
      </c>
      <c r="K269" s="66" t="str">
        <f>IF(P_tab_kom!Y271=0," ",P_tab_kom!Y271)</f>
        <v xml:space="preserve"> </v>
      </c>
      <c r="L269" s="66" t="str">
        <f>IF(P_tab_kom!Z271=0," ",P_tab_kom!Z271)</f>
        <v xml:space="preserve"> </v>
      </c>
      <c r="M269" s="66" t="str">
        <f>IF(P_tab_kom!AA271=0," ",P_tab_kom!AA271)</f>
        <v xml:space="preserve"> </v>
      </c>
      <c r="N269" s="66" t="str">
        <f>IF(P_tab_kom!AB271=0," ",P_tab_kom!AB271)</f>
        <v xml:space="preserve"> </v>
      </c>
      <c r="O269" s="66">
        <f>IF(P_tab_kom!AC271=0," ",P_tab_kom!AC271)</f>
        <v>86</v>
      </c>
    </row>
    <row r="270" spans="2:15" x14ac:dyDescent="0.2">
      <c r="B270" s="65" t="str">
        <f>IF(P_tab_kom!P272=0," ",P_tab_kom!P272)</f>
        <v>Lindesnes</v>
      </c>
      <c r="C270" s="66" t="str">
        <f>IF(P_tab_kom!Q272=0," ",P_tab_kom!Q272)</f>
        <v xml:space="preserve"> </v>
      </c>
      <c r="D270" s="66">
        <f>IF(P_tab_kom!R272=0," ",P_tab_kom!R272)</f>
        <v>18</v>
      </c>
      <c r="E270" s="66" t="str">
        <f>IF(P_tab_kom!S272=0," ",P_tab_kom!S272)</f>
        <v xml:space="preserve"> </v>
      </c>
      <c r="F270" s="66">
        <f>IF(P_tab_kom!T272=0," ",P_tab_kom!T272)</f>
        <v>20</v>
      </c>
      <c r="G270" s="66" t="str">
        <f>IF(P_tab_kom!U272=0," ",P_tab_kom!U272)</f>
        <v xml:space="preserve"> </v>
      </c>
      <c r="H270" s="66" t="str">
        <f>IF(P_tab_kom!V272=0," ",P_tab_kom!V272)</f>
        <v xml:space="preserve"> </v>
      </c>
      <c r="I270" s="66" t="str">
        <f>IF(P_tab_kom!W272=0," ",P_tab_kom!W272)</f>
        <v xml:space="preserve"> </v>
      </c>
      <c r="J270" s="66" t="str">
        <f>IF(P_tab_kom!X272=0," ",P_tab_kom!X272)</f>
        <v xml:space="preserve"> </v>
      </c>
      <c r="K270" s="66" t="str">
        <f>IF(P_tab_kom!Y272=0," ",P_tab_kom!Y272)</f>
        <v xml:space="preserve"> </v>
      </c>
      <c r="L270" s="66">
        <f>IF(P_tab_kom!Z272=0," ",P_tab_kom!Z272)</f>
        <v>4</v>
      </c>
      <c r="M270" s="66">
        <f>IF(P_tab_kom!AA272=0," ",P_tab_kom!AA272)</f>
        <v>42</v>
      </c>
      <c r="N270" s="66">
        <f>IF(P_tab_kom!AB272=0," ",P_tab_kom!AB272)</f>
        <v>1</v>
      </c>
      <c r="O270" s="66">
        <f>IF(P_tab_kom!AC272=0," ",P_tab_kom!AC272)</f>
        <v>85</v>
      </c>
    </row>
    <row r="271" spans="2:15" x14ac:dyDescent="0.2">
      <c r="B271" s="65" t="str">
        <f>IF(P_tab_kom!P273=0," ",P_tab_kom!P273)</f>
        <v>Sykkylven</v>
      </c>
      <c r="C271" s="66" t="str">
        <f>IF(P_tab_kom!Q273=0," ",P_tab_kom!Q273)</f>
        <v xml:space="preserve"> </v>
      </c>
      <c r="D271" s="66">
        <f>IF(P_tab_kom!R273=0," ",P_tab_kom!R273)</f>
        <v>25</v>
      </c>
      <c r="E271" s="66" t="str">
        <f>IF(P_tab_kom!S273=0," ",P_tab_kom!S273)</f>
        <v xml:space="preserve"> </v>
      </c>
      <c r="F271" s="66" t="str">
        <f>IF(P_tab_kom!T273=0," ",P_tab_kom!T273)</f>
        <v xml:space="preserve"> </v>
      </c>
      <c r="G271" s="66" t="str">
        <f>IF(P_tab_kom!U273=0," ",P_tab_kom!U273)</f>
        <v xml:space="preserve"> </v>
      </c>
      <c r="H271" s="66" t="str">
        <f>IF(P_tab_kom!V273=0," ",P_tab_kom!V273)</f>
        <v xml:space="preserve"> </v>
      </c>
      <c r="I271" s="66">
        <f>IF(P_tab_kom!W273=0," ",P_tab_kom!W273)</f>
        <v>1</v>
      </c>
      <c r="J271" s="66">
        <f>IF(P_tab_kom!X273=0," ",P_tab_kom!X273)</f>
        <v>19</v>
      </c>
      <c r="K271" s="66" t="str">
        <f>IF(P_tab_kom!Y273=0," ",P_tab_kom!Y273)</f>
        <v xml:space="preserve"> </v>
      </c>
      <c r="L271" s="66" t="str">
        <f>IF(P_tab_kom!Z273=0," ",P_tab_kom!Z273)</f>
        <v xml:space="preserve"> </v>
      </c>
      <c r="M271" s="66">
        <f>IF(P_tab_kom!AA273=0," ",P_tab_kom!AA273)</f>
        <v>26</v>
      </c>
      <c r="N271" s="66">
        <f>IF(P_tab_kom!AB273=0," ",P_tab_kom!AB273)</f>
        <v>11</v>
      </c>
      <c r="O271" s="66">
        <f>IF(P_tab_kom!AC273=0," ",P_tab_kom!AC273)</f>
        <v>82</v>
      </c>
    </row>
    <row r="272" spans="2:15" x14ac:dyDescent="0.2">
      <c r="B272" s="65" t="str">
        <f>IF(P_tab_kom!P274=0," ",P_tab_kom!P274)</f>
        <v>Horten</v>
      </c>
      <c r="C272" s="66" t="str">
        <f>IF(P_tab_kom!Q274=0," ",P_tab_kom!Q274)</f>
        <v xml:space="preserve"> </v>
      </c>
      <c r="D272" s="66" t="str">
        <f>IF(P_tab_kom!R274=0," ",P_tab_kom!R274)</f>
        <v xml:space="preserve"> </v>
      </c>
      <c r="E272" s="66" t="str">
        <f>IF(P_tab_kom!S274=0," ",P_tab_kom!S274)</f>
        <v xml:space="preserve"> </v>
      </c>
      <c r="F272" s="66">
        <f>IF(P_tab_kom!T274=0," ",P_tab_kom!T274)</f>
        <v>29</v>
      </c>
      <c r="G272" s="66" t="str">
        <f>IF(P_tab_kom!U274=0," ",P_tab_kom!U274)</f>
        <v xml:space="preserve"> </v>
      </c>
      <c r="H272" s="66" t="str">
        <f>IF(P_tab_kom!V274=0," ",P_tab_kom!V274)</f>
        <v xml:space="preserve"> </v>
      </c>
      <c r="I272" s="66">
        <f>IF(P_tab_kom!W274=0," ",P_tab_kom!W274)</f>
        <v>48</v>
      </c>
      <c r="J272" s="66">
        <f>IF(P_tab_kom!X274=0," ",P_tab_kom!X274)</f>
        <v>5</v>
      </c>
      <c r="K272" s="66" t="str">
        <f>IF(P_tab_kom!Y274=0," ",P_tab_kom!Y274)</f>
        <v xml:space="preserve"> </v>
      </c>
      <c r="L272" s="66" t="str">
        <f>IF(P_tab_kom!Z274=0," ",P_tab_kom!Z274)</f>
        <v xml:space="preserve"> </v>
      </c>
      <c r="M272" s="66" t="str">
        <f>IF(P_tab_kom!AA274=0," ",P_tab_kom!AA274)</f>
        <v xml:space="preserve"> </v>
      </c>
      <c r="N272" s="66" t="str">
        <f>IF(P_tab_kom!AB274=0," ",P_tab_kom!AB274)</f>
        <v xml:space="preserve"> </v>
      </c>
      <c r="O272" s="66">
        <f>IF(P_tab_kom!AC274=0," ",P_tab_kom!AC274)</f>
        <v>82</v>
      </c>
    </row>
    <row r="273" spans="2:15" x14ac:dyDescent="0.2">
      <c r="B273" s="65" t="str">
        <f>IF(P_tab_kom!P275=0," ",P_tab_kom!P275)</f>
        <v>Lavangen</v>
      </c>
      <c r="C273" s="66">
        <f>IF(P_tab_kom!Q275=0," ",P_tab_kom!Q275)</f>
        <v>60</v>
      </c>
      <c r="D273" s="66">
        <f>IF(P_tab_kom!R275=0," ",P_tab_kom!R275)</f>
        <v>7</v>
      </c>
      <c r="E273" s="66" t="str">
        <f>IF(P_tab_kom!S275=0," ",P_tab_kom!S275)</f>
        <v xml:space="preserve"> </v>
      </c>
      <c r="F273" s="66" t="str">
        <f>IF(P_tab_kom!T275=0," ",P_tab_kom!T275)</f>
        <v xml:space="preserve"> </v>
      </c>
      <c r="G273" s="66" t="str">
        <f>IF(P_tab_kom!U275=0," ",P_tab_kom!U275)</f>
        <v xml:space="preserve"> </v>
      </c>
      <c r="H273" s="66" t="str">
        <f>IF(P_tab_kom!V275=0," ",P_tab_kom!V275)</f>
        <v xml:space="preserve"> </v>
      </c>
      <c r="I273" s="66" t="str">
        <f>IF(P_tab_kom!W275=0," ",P_tab_kom!W275)</f>
        <v xml:space="preserve"> </v>
      </c>
      <c r="J273" s="66">
        <f>IF(P_tab_kom!X275=0," ",P_tab_kom!X275)</f>
        <v>15</v>
      </c>
      <c r="K273" s="66" t="str">
        <f>IF(P_tab_kom!Y275=0," ",P_tab_kom!Y275)</f>
        <v xml:space="preserve"> </v>
      </c>
      <c r="L273" s="66" t="str">
        <f>IF(P_tab_kom!Z275=0," ",P_tab_kom!Z275)</f>
        <v xml:space="preserve"> </v>
      </c>
      <c r="M273" s="66" t="str">
        <f>IF(P_tab_kom!AA275=0," ",P_tab_kom!AA275)</f>
        <v xml:space="preserve"> </v>
      </c>
      <c r="N273" s="66" t="str">
        <f>IF(P_tab_kom!AB275=0," ",P_tab_kom!AB275)</f>
        <v xml:space="preserve"> </v>
      </c>
      <c r="O273" s="66">
        <f>IF(P_tab_kom!AC275=0," ",P_tab_kom!AC275)</f>
        <v>82</v>
      </c>
    </row>
    <row r="274" spans="2:15" x14ac:dyDescent="0.2">
      <c r="B274" s="65" t="str">
        <f>IF(P_tab_kom!P276=0," ",P_tab_kom!P276)</f>
        <v>Skodje</v>
      </c>
      <c r="C274" s="66" t="str">
        <f>IF(P_tab_kom!Q276=0," ",P_tab_kom!Q276)</f>
        <v xml:space="preserve"> </v>
      </c>
      <c r="D274" s="66" t="str">
        <f>IF(P_tab_kom!R276=0," ",P_tab_kom!R276)</f>
        <v xml:space="preserve"> </v>
      </c>
      <c r="E274" s="66">
        <f>IF(P_tab_kom!S276=0," ",P_tab_kom!S276)</f>
        <v>15</v>
      </c>
      <c r="F274" s="66" t="str">
        <f>IF(P_tab_kom!T276=0," ",P_tab_kom!T276)</f>
        <v xml:space="preserve"> </v>
      </c>
      <c r="G274" s="66" t="str">
        <f>IF(P_tab_kom!U276=0," ",P_tab_kom!U276)</f>
        <v xml:space="preserve"> </v>
      </c>
      <c r="H274" s="66" t="str">
        <f>IF(P_tab_kom!V276=0," ",P_tab_kom!V276)</f>
        <v xml:space="preserve"> </v>
      </c>
      <c r="I274" s="66" t="str">
        <f>IF(P_tab_kom!W276=0," ",P_tab_kom!W276)</f>
        <v xml:space="preserve"> </v>
      </c>
      <c r="J274" s="66" t="str">
        <f>IF(P_tab_kom!X276=0," ",P_tab_kom!X276)</f>
        <v xml:space="preserve"> </v>
      </c>
      <c r="K274" s="66">
        <f>IF(P_tab_kom!Y276=0," ",P_tab_kom!Y276)</f>
        <v>47</v>
      </c>
      <c r="L274" s="66" t="str">
        <f>IF(P_tab_kom!Z276=0," ",P_tab_kom!Z276)</f>
        <v xml:space="preserve"> </v>
      </c>
      <c r="M274" s="66">
        <f>IF(P_tab_kom!AA276=0," ",P_tab_kom!AA276)</f>
        <v>17</v>
      </c>
      <c r="N274" s="66" t="str">
        <f>IF(P_tab_kom!AB276=0," ",P_tab_kom!AB276)</f>
        <v xml:space="preserve"> </v>
      </c>
      <c r="O274" s="66">
        <f>IF(P_tab_kom!AC276=0," ",P_tab_kom!AC276)</f>
        <v>79</v>
      </c>
    </row>
    <row r="275" spans="2:15" x14ac:dyDescent="0.2">
      <c r="B275" s="65" t="str">
        <f>IF(P_tab_kom!P277=0," ",P_tab_kom!P277)</f>
        <v>Bykle</v>
      </c>
      <c r="C275" s="66" t="str">
        <f>IF(P_tab_kom!Q277=0," ",P_tab_kom!Q277)</f>
        <v xml:space="preserve"> </v>
      </c>
      <c r="D275" s="66" t="str">
        <f>IF(P_tab_kom!R277=0," ",P_tab_kom!R277)</f>
        <v xml:space="preserve"> </v>
      </c>
      <c r="E275" s="66" t="str">
        <f>IF(P_tab_kom!S277=0," ",P_tab_kom!S277)</f>
        <v xml:space="preserve"> </v>
      </c>
      <c r="F275" s="66" t="str">
        <f>IF(P_tab_kom!T277=0," ",P_tab_kom!T277)</f>
        <v xml:space="preserve"> </v>
      </c>
      <c r="G275" s="66" t="str">
        <f>IF(P_tab_kom!U277=0," ",P_tab_kom!U277)</f>
        <v xml:space="preserve"> </v>
      </c>
      <c r="H275" s="66">
        <f>IF(P_tab_kom!V277=0," ",P_tab_kom!V277)</f>
        <v>67</v>
      </c>
      <c r="I275" s="66" t="str">
        <f>IF(P_tab_kom!W277=0," ",P_tab_kom!W277)</f>
        <v xml:space="preserve"> </v>
      </c>
      <c r="J275" s="66" t="str">
        <f>IF(P_tab_kom!X277=0," ",P_tab_kom!X277)</f>
        <v xml:space="preserve"> </v>
      </c>
      <c r="K275" s="66" t="str">
        <f>IF(P_tab_kom!Y277=0," ",P_tab_kom!Y277)</f>
        <v xml:space="preserve"> </v>
      </c>
      <c r="L275" s="66">
        <f>IF(P_tab_kom!Z277=0," ",P_tab_kom!Z277)</f>
        <v>10</v>
      </c>
      <c r="M275" s="66" t="str">
        <f>IF(P_tab_kom!AA277=0," ",P_tab_kom!AA277)</f>
        <v xml:space="preserve"> </v>
      </c>
      <c r="N275" s="66" t="str">
        <f>IF(P_tab_kom!AB277=0," ",P_tab_kom!AB277)</f>
        <v xml:space="preserve"> </v>
      </c>
      <c r="O275" s="66">
        <f>IF(P_tab_kom!AC277=0," ",P_tab_kom!AC277)</f>
        <v>77</v>
      </c>
    </row>
    <row r="276" spans="2:15" x14ac:dyDescent="0.2">
      <c r="B276" s="65" t="str">
        <f>IF(P_tab_kom!P278=0," ",P_tab_kom!P278)</f>
        <v>Hobøl</v>
      </c>
      <c r="C276" s="66" t="str">
        <f>IF(P_tab_kom!Q278=0," ",P_tab_kom!Q278)</f>
        <v xml:space="preserve"> </v>
      </c>
      <c r="D276" s="66" t="str">
        <f>IF(P_tab_kom!R278=0," ",P_tab_kom!R278)</f>
        <v xml:space="preserve"> </v>
      </c>
      <c r="E276" s="66">
        <f>IF(P_tab_kom!S278=0," ",P_tab_kom!S278)</f>
        <v>10</v>
      </c>
      <c r="F276" s="66" t="str">
        <f>IF(P_tab_kom!T278=0," ",P_tab_kom!T278)</f>
        <v xml:space="preserve"> </v>
      </c>
      <c r="G276" s="66" t="str">
        <f>IF(P_tab_kom!U278=0," ",P_tab_kom!U278)</f>
        <v xml:space="preserve"> </v>
      </c>
      <c r="H276" s="66" t="str">
        <f>IF(P_tab_kom!V278=0," ",P_tab_kom!V278)</f>
        <v xml:space="preserve"> </v>
      </c>
      <c r="I276" s="66" t="str">
        <f>IF(P_tab_kom!W278=0," ",P_tab_kom!W278)</f>
        <v xml:space="preserve"> </v>
      </c>
      <c r="J276" s="66">
        <f>IF(P_tab_kom!X278=0," ",P_tab_kom!X278)</f>
        <v>15</v>
      </c>
      <c r="K276" s="66" t="str">
        <f>IF(P_tab_kom!Y278=0," ",P_tab_kom!Y278)</f>
        <v xml:space="preserve"> </v>
      </c>
      <c r="L276" s="66" t="str">
        <f>IF(P_tab_kom!Z278=0," ",P_tab_kom!Z278)</f>
        <v xml:space="preserve"> </v>
      </c>
      <c r="M276" s="66">
        <f>IF(P_tab_kom!AA278=0," ",P_tab_kom!AA278)</f>
        <v>50</v>
      </c>
      <c r="N276" s="66" t="str">
        <f>IF(P_tab_kom!AB278=0," ",P_tab_kom!AB278)</f>
        <v xml:space="preserve"> </v>
      </c>
      <c r="O276" s="66">
        <f>IF(P_tab_kom!AC278=0," ",P_tab_kom!AC278)</f>
        <v>75</v>
      </c>
    </row>
    <row r="277" spans="2:15" x14ac:dyDescent="0.2">
      <c r="B277" s="65" t="str">
        <f>IF(P_tab_kom!P279=0," ",P_tab_kom!P279)</f>
        <v>Nissedal</v>
      </c>
      <c r="C277" s="66" t="str">
        <f>IF(P_tab_kom!Q279=0," ",P_tab_kom!Q279)</f>
        <v xml:space="preserve"> </v>
      </c>
      <c r="D277" s="66" t="str">
        <f>IF(P_tab_kom!R279=0," ",P_tab_kom!R279)</f>
        <v xml:space="preserve"> </v>
      </c>
      <c r="E277" s="66" t="str">
        <f>IF(P_tab_kom!S279=0," ",P_tab_kom!S279)</f>
        <v xml:space="preserve"> </v>
      </c>
      <c r="F277" s="66" t="str">
        <f>IF(P_tab_kom!T279=0," ",P_tab_kom!T279)</f>
        <v xml:space="preserve"> </v>
      </c>
      <c r="G277" s="66" t="str">
        <f>IF(P_tab_kom!U279=0," ",P_tab_kom!U279)</f>
        <v xml:space="preserve"> </v>
      </c>
      <c r="H277" s="66" t="str">
        <f>IF(P_tab_kom!V279=0," ",P_tab_kom!V279)</f>
        <v xml:space="preserve"> </v>
      </c>
      <c r="I277" s="66" t="str">
        <f>IF(P_tab_kom!W279=0," ",P_tab_kom!W279)</f>
        <v xml:space="preserve"> </v>
      </c>
      <c r="J277" s="66">
        <f>IF(P_tab_kom!X279=0," ",P_tab_kom!X279)</f>
        <v>20</v>
      </c>
      <c r="K277" s="66">
        <f>IF(P_tab_kom!Y279=0," ",P_tab_kom!Y279)</f>
        <v>15</v>
      </c>
      <c r="L277" s="66">
        <f>IF(P_tab_kom!Z279=0," ",P_tab_kom!Z279)</f>
        <v>40</v>
      </c>
      <c r="M277" s="66" t="str">
        <f>IF(P_tab_kom!AA279=0," ",P_tab_kom!AA279)</f>
        <v xml:space="preserve"> </v>
      </c>
      <c r="N277" s="66" t="str">
        <f>IF(P_tab_kom!AB279=0," ",P_tab_kom!AB279)</f>
        <v xml:space="preserve"> </v>
      </c>
      <c r="O277" s="66">
        <f>IF(P_tab_kom!AC279=0," ",P_tab_kom!AC279)</f>
        <v>75</v>
      </c>
    </row>
    <row r="278" spans="2:15" x14ac:dyDescent="0.2">
      <c r="B278" s="65" t="str">
        <f>IF(P_tab_kom!P280=0," ",P_tab_kom!P280)</f>
        <v>Kvam</v>
      </c>
      <c r="C278" s="66">
        <f>IF(P_tab_kom!Q280=0," ",P_tab_kom!Q280)</f>
        <v>15</v>
      </c>
      <c r="D278" s="66">
        <f>IF(P_tab_kom!R280=0," ",P_tab_kom!R280)</f>
        <v>20</v>
      </c>
      <c r="E278" s="66" t="str">
        <f>IF(P_tab_kom!S280=0," ",P_tab_kom!S280)</f>
        <v xml:space="preserve"> </v>
      </c>
      <c r="F278" s="66" t="str">
        <f>IF(P_tab_kom!T280=0," ",P_tab_kom!T280)</f>
        <v xml:space="preserve"> </v>
      </c>
      <c r="G278" s="66" t="str">
        <f>IF(P_tab_kom!U280=0," ",P_tab_kom!U280)</f>
        <v xml:space="preserve"> </v>
      </c>
      <c r="H278" s="66" t="str">
        <f>IF(P_tab_kom!V280=0," ",P_tab_kom!V280)</f>
        <v xml:space="preserve"> </v>
      </c>
      <c r="I278" s="66" t="str">
        <f>IF(P_tab_kom!W280=0," ",P_tab_kom!W280)</f>
        <v xml:space="preserve"> </v>
      </c>
      <c r="J278" s="66" t="str">
        <f>IF(P_tab_kom!X280=0," ",P_tab_kom!X280)</f>
        <v xml:space="preserve"> </v>
      </c>
      <c r="K278" s="66" t="str">
        <f>IF(P_tab_kom!Y280=0," ",P_tab_kom!Y280)</f>
        <v xml:space="preserve"> </v>
      </c>
      <c r="L278" s="66" t="str">
        <f>IF(P_tab_kom!Z280=0," ",P_tab_kom!Z280)</f>
        <v xml:space="preserve"> </v>
      </c>
      <c r="M278" s="66" t="str">
        <f>IF(P_tab_kom!AA280=0," ",P_tab_kom!AA280)</f>
        <v xml:space="preserve"> </v>
      </c>
      <c r="N278" s="66">
        <f>IF(P_tab_kom!AB280=0," ",P_tab_kom!AB280)</f>
        <v>40</v>
      </c>
      <c r="O278" s="66">
        <f>IF(P_tab_kom!AC280=0," ",P_tab_kom!AC280)</f>
        <v>75</v>
      </c>
    </row>
    <row r="279" spans="2:15" x14ac:dyDescent="0.2">
      <c r="B279" s="65" t="str">
        <f>IF(P_tab_kom!P281=0," ",P_tab_kom!P281)</f>
        <v>Sokndal</v>
      </c>
      <c r="C279" s="66" t="str">
        <f>IF(P_tab_kom!Q281=0," ",P_tab_kom!Q281)</f>
        <v xml:space="preserve"> </v>
      </c>
      <c r="D279" s="66" t="str">
        <f>IF(P_tab_kom!R281=0," ",P_tab_kom!R281)</f>
        <v xml:space="preserve"> </v>
      </c>
      <c r="E279" s="66" t="str">
        <f>IF(P_tab_kom!S281=0," ",P_tab_kom!S281)</f>
        <v xml:space="preserve"> </v>
      </c>
      <c r="F279" s="66" t="str">
        <f>IF(P_tab_kom!T281=0," ",P_tab_kom!T281)</f>
        <v xml:space="preserve"> </v>
      </c>
      <c r="G279" s="66">
        <f>IF(P_tab_kom!U281=0," ",P_tab_kom!U281)</f>
        <v>27</v>
      </c>
      <c r="H279" s="66" t="str">
        <f>IF(P_tab_kom!V281=0," ",P_tab_kom!V281)</f>
        <v xml:space="preserve"> </v>
      </c>
      <c r="I279" s="66">
        <f>IF(P_tab_kom!W281=0," ",P_tab_kom!W281)</f>
        <v>4</v>
      </c>
      <c r="J279" s="66">
        <f>IF(P_tab_kom!X281=0," ",P_tab_kom!X281)</f>
        <v>2</v>
      </c>
      <c r="K279" s="66">
        <f>IF(P_tab_kom!Y281=0," ",P_tab_kom!Y281)</f>
        <v>15</v>
      </c>
      <c r="L279" s="66">
        <f>IF(P_tab_kom!Z281=0," ",P_tab_kom!Z281)</f>
        <v>25</v>
      </c>
      <c r="M279" s="66" t="str">
        <f>IF(P_tab_kom!AA281=0," ",P_tab_kom!AA281)</f>
        <v xml:space="preserve"> </v>
      </c>
      <c r="N279" s="66" t="str">
        <f>IF(P_tab_kom!AB281=0," ",P_tab_kom!AB281)</f>
        <v xml:space="preserve"> </v>
      </c>
      <c r="O279" s="66">
        <f>IF(P_tab_kom!AC281=0," ",P_tab_kom!AC281)</f>
        <v>73</v>
      </c>
    </row>
    <row r="280" spans="2:15" x14ac:dyDescent="0.2">
      <c r="B280" s="65" t="str">
        <f>IF(P_tab_kom!P282=0," ",P_tab_kom!P282)</f>
        <v>Jevnaker</v>
      </c>
      <c r="C280" s="66" t="str">
        <f>IF(P_tab_kom!Q282=0," ",P_tab_kom!Q282)</f>
        <v xml:space="preserve"> </v>
      </c>
      <c r="D280" s="66" t="str">
        <f>IF(P_tab_kom!R282=0," ",P_tab_kom!R282)</f>
        <v xml:space="preserve"> </v>
      </c>
      <c r="E280" s="66" t="str">
        <f>IF(P_tab_kom!S282=0," ",P_tab_kom!S282)</f>
        <v xml:space="preserve"> </v>
      </c>
      <c r="F280" s="66" t="str">
        <f>IF(P_tab_kom!T282=0," ",P_tab_kom!T282)</f>
        <v xml:space="preserve"> </v>
      </c>
      <c r="G280" s="66" t="str">
        <f>IF(P_tab_kom!U282=0," ",P_tab_kom!U282)</f>
        <v xml:space="preserve"> </v>
      </c>
      <c r="H280" s="66" t="str">
        <f>IF(P_tab_kom!V282=0," ",P_tab_kom!V282)</f>
        <v xml:space="preserve"> </v>
      </c>
      <c r="I280" s="66" t="str">
        <f>IF(P_tab_kom!W282=0," ",P_tab_kom!W282)</f>
        <v xml:space="preserve"> </v>
      </c>
      <c r="J280" s="66" t="str">
        <f>IF(P_tab_kom!X282=0," ",P_tab_kom!X282)</f>
        <v xml:space="preserve"> </v>
      </c>
      <c r="K280" s="66" t="str">
        <f>IF(P_tab_kom!Y282=0," ",P_tab_kom!Y282)</f>
        <v xml:space="preserve"> </v>
      </c>
      <c r="L280" s="66">
        <f>IF(P_tab_kom!Z282=0," ",P_tab_kom!Z282)</f>
        <v>37</v>
      </c>
      <c r="M280" s="66">
        <f>IF(P_tab_kom!AA282=0," ",P_tab_kom!AA282)</f>
        <v>32</v>
      </c>
      <c r="N280" s="66" t="str">
        <f>IF(P_tab_kom!AB282=0," ",P_tab_kom!AB282)</f>
        <v xml:space="preserve"> </v>
      </c>
      <c r="O280" s="66">
        <f>IF(P_tab_kom!AC282=0," ",P_tab_kom!AC282)</f>
        <v>69</v>
      </c>
    </row>
    <row r="281" spans="2:15" x14ac:dyDescent="0.2">
      <c r="B281" s="65" t="str">
        <f>IF(P_tab_kom!P283=0," ",P_tab_kom!P283)</f>
        <v>Seljord</v>
      </c>
      <c r="C281" s="66" t="str">
        <f>IF(P_tab_kom!Q283=0," ",P_tab_kom!Q283)</f>
        <v xml:space="preserve"> </v>
      </c>
      <c r="D281" s="66" t="str">
        <f>IF(P_tab_kom!R283=0," ",P_tab_kom!R283)</f>
        <v xml:space="preserve"> </v>
      </c>
      <c r="E281" s="66" t="str">
        <f>IF(P_tab_kom!S283=0," ",P_tab_kom!S283)</f>
        <v xml:space="preserve"> </v>
      </c>
      <c r="F281" s="66" t="str">
        <f>IF(P_tab_kom!T283=0," ",P_tab_kom!T283)</f>
        <v xml:space="preserve"> </v>
      </c>
      <c r="G281" s="66" t="str">
        <f>IF(P_tab_kom!U283=0," ",P_tab_kom!U283)</f>
        <v xml:space="preserve"> </v>
      </c>
      <c r="H281" s="66" t="str">
        <f>IF(P_tab_kom!V283=0," ",P_tab_kom!V283)</f>
        <v xml:space="preserve"> </v>
      </c>
      <c r="I281" s="66">
        <f>IF(P_tab_kom!W283=0," ",P_tab_kom!W283)</f>
        <v>15</v>
      </c>
      <c r="J281" s="66" t="str">
        <f>IF(P_tab_kom!X283=0," ",P_tab_kom!X283)</f>
        <v xml:space="preserve"> </v>
      </c>
      <c r="K281" s="66">
        <f>IF(P_tab_kom!Y283=0," ",P_tab_kom!Y283)</f>
        <v>12</v>
      </c>
      <c r="L281" s="66">
        <f>IF(P_tab_kom!Z283=0," ",P_tab_kom!Z283)</f>
        <v>42</v>
      </c>
      <c r="M281" s="66" t="str">
        <f>IF(P_tab_kom!AA283=0," ",P_tab_kom!AA283)</f>
        <v xml:space="preserve"> </v>
      </c>
      <c r="N281" s="66" t="str">
        <f>IF(P_tab_kom!AB283=0," ",P_tab_kom!AB283)</f>
        <v xml:space="preserve"> </v>
      </c>
      <c r="O281" s="66">
        <f>IF(P_tab_kom!AC283=0," ",P_tab_kom!AC283)</f>
        <v>69</v>
      </c>
    </row>
    <row r="282" spans="2:15" x14ac:dyDescent="0.2">
      <c r="B282" s="65" t="str">
        <f>IF(P_tab_kom!P284=0," ",P_tab_kom!P284)</f>
        <v>Notodden</v>
      </c>
      <c r="C282" s="66" t="str">
        <f>IF(P_tab_kom!Q284=0," ",P_tab_kom!Q284)</f>
        <v xml:space="preserve"> </v>
      </c>
      <c r="D282" s="66">
        <f>IF(P_tab_kom!R284=0," ",P_tab_kom!R284)</f>
        <v>17</v>
      </c>
      <c r="E282" s="66" t="str">
        <f>IF(P_tab_kom!S284=0," ",P_tab_kom!S284)</f>
        <v xml:space="preserve"> </v>
      </c>
      <c r="F282" s="66" t="str">
        <f>IF(P_tab_kom!T284=0," ",P_tab_kom!T284)</f>
        <v xml:space="preserve"> </v>
      </c>
      <c r="G282" s="66" t="str">
        <f>IF(P_tab_kom!U284=0," ",P_tab_kom!U284)</f>
        <v xml:space="preserve"> </v>
      </c>
      <c r="H282" s="66">
        <f>IF(P_tab_kom!V284=0," ",P_tab_kom!V284)</f>
        <v>10</v>
      </c>
      <c r="I282" s="66" t="str">
        <f>IF(P_tab_kom!W284=0," ",P_tab_kom!W284)</f>
        <v xml:space="preserve"> </v>
      </c>
      <c r="J282" s="66" t="str">
        <f>IF(P_tab_kom!X284=0," ",P_tab_kom!X284)</f>
        <v xml:space="preserve"> </v>
      </c>
      <c r="K282" s="66">
        <f>IF(P_tab_kom!Y284=0," ",P_tab_kom!Y284)</f>
        <v>13</v>
      </c>
      <c r="L282" s="66">
        <f>IF(P_tab_kom!Z284=0," ",P_tab_kom!Z284)</f>
        <v>28</v>
      </c>
      <c r="M282" s="66" t="str">
        <f>IF(P_tab_kom!AA284=0," ",P_tab_kom!AA284)</f>
        <v xml:space="preserve"> </v>
      </c>
      <c r="N282" s="66" t="str">
        <f>IF(P_tab_kom!AB284=0," ",P_tab_kom!AB284)</f>
        <v xml:space="preserve"> </v>
      </c>
      <c r="O282" s="66">
        <f>IF(P_tab_kom!AC284=0," ",P_tab_kom!AC284)</f>
        <v>68</v>
      </c>
    </row>
    <row r="283" spans="2:15" x14ac:dyDescent="0.2">
      <c r="B283" s="65" t="str">
        <f>IF(P_tab_kom!P285=0," ",P_tab_kom!P285)</f>
        <v>Sarpsborg</v>
      </c>
      <c r="C283" s="66" t="str">
        <f>IF(P_tab_kom!Q285=0," ",P_tab_kom!Q285)</f>
        <v xml:space="preserve"> </v>
      </c>
      <c r="D283" s="66" t="str">
        <f>IF(P_tab_kom!R285=0," ",P_tab_kom!R285)</f>
        <v xml:space="preserve"> </v>
      </c>
      <c r="E283" s="66" t="str">
        <f>IF(P_tab_kom!S285=0," ",P_tab_kom!S285)</f>
        <v xml:space="preserve"> </v>
      </c>
      <c r="F283" s="66" t="str">
        <f>IF(P_tab_kom!T285=0," ",P_tab_kom!T285)</f>
        <v xml:space="preserve"> </v>
      </c>
      <c r="G283" s="66" t="str">
        <f>IF(P_tab_kom!U285=0," ",P_tab_kom!U285)</f>
        <v xml:space="preserve"> </v>
      </c>
      <c r="H283" s="66" t="str">
        <f>IF(P_tab_kom!V285=0," ",P_tab_kom!V285)</f>
        <v xml:space="preserve"> </v>
      </c>
      <c r="I283" s="66" t="str">
        <f>IF(P_tab_kom!W285=0," ",P_tab_kom!W285)</f>
        <v xml:space="preserve"> </v>
      </c>
      <c r="J283" s="66">
        <f>IF(P_tab_kom!X285=0," ",P_tab_kom!X285)</f>
        <v>11</v>
      </c>
      <c r="K283" s="66">
        <f>IF(P_tab_kom!Y285=0," ",P_tab_kom!Y285)</f>
        <v>37</v>
      </c>
      <c r="L283" s="66" t="str">
        <f>IF(P_tab_kom!Z285=0," ",P_tab_kom!Z285)</f>
        <v xml:space="preserve"> </v>
      </c>
      <c r="M283" s="66">
        <f>IF(P_tab_kom!AA285=0," ",P_tab_kom!AA285)</f>
        <v>18</v>
      </c>
      <c r="N283" s="66" t="str">
        <f>IF(P_tab_kom!AB285=0," ",P_tab_kom!AB285)</f>
        <v xml:space="preserve"> </v>
      </c>
      <c r="O283" s="66">
        <f>IF(P_tab_kom!AC285=0," ",P_tab_kom!AC285)</f>
        <v>66</v>
      </c>
    </row>
    <row r="284" spans="2:15" x14ac:dyDescent="0.2">
      <c r="B284" s="65" t="str">
        <f>IF(P_tab_kom!P286=0," ",P_tab_kom!P286)</f>
        <v>Kautokeino</v>
      </c>
      <c r="C284" s="66" t="str">
        <f>IF(P_tab_kom!Q286=0," ",P_tab_kom!Q286)</f>
        <v xml:space="preserve"> </v>
      </c>
      <c r="D284" s="66">
        <f>IF(P_tab_kom!R286=0," ",P_tab_kom!R286)</f>
        <v>20</v>
      </c>
      <c r="E284" s="66">
        <f>IF(P_tab_kom!S286=0," ",P_tab_kom!S286)</f>
        <v>45</v>
      </c>
      <c r="F284" s="66" t="str">
        <f>IF(P_tab_kom!T286=0," ",P_tab_kom!T286)</f>
        <v xml:space="preserve"> </v>
      </c>
      <c r="G284" s="66" t="str">
        <f>IF(P_tab_kom!U286=0," ",P_tab_kom!U286)</f>
        <v xml:space="preserve"> </v>
      </c>
      <c r="H284" s="66" t="str">
        <f>IF(P_tab_kom!V286=0," ",P_tab_kom!V286)</f>
        <v xml:space="preserve"> </v>
      </c>
      <c r="I284" s="66" t="str">
        <f>IF(P_tab_kom!W286=0," ",P_tab_kom!W286)</f>
        <v xml:space="preserve"> </v>
      </c>
      <c r="J284" s="66" t="str">
        <f>IF(P_tab_kom!X286=0," ",P_tab_kom!X286)</f>
        <v xml:space="preserve"> </v>
      </c>
      <c r="K284" s="66" t="str">
        <f>IF(P_tab_kom!Y286=0," ",P_tab_kom!Y286)</f>
        <v xml:space="preserve"> </v>
      </c>
      <c r="L284" s="66" t="str">
        <f>IF(P_tab_kom!Z286=0," ",P_tab_kom!Z286)</f>
        <v xml:space="preserve"> </v>
      </c>
      <c r="M284" s="66" t="str">
        <f>IF(P_tab_kom!AA286=0," ",P_tab_kom!AA286)</f>
        <v xml:space="preserve"> </v>
      </c>
      <c r="N284" s="66" t="str">
        <f>IF(P_tab_kom!AB286=0," ",P_tab_kom!AB286)</f>
        <v xml:space="preserve"> </v>
      </c>
      <c r="O284" s="66">
        <f>IF(P_tab_kom!AC286=0," ",P_tab_kom!AC286)</f>
        <v>65</v>
      </c>
    </row>
    <row r="285" spans="2:15" x14ac:dyDescent="0.2">
      <c r="B285" s="65" t="str">
        <f>IF(P_tab_kom!P287=0," ",P_tab_kom!P287)</f>
        <v>Radøy</v>
      </c>
      <c r="C285" s="66" t="str">
        <f>IF(P_tab_kom!Q287=0," ",P_tab_kom!Q287)</f>
        <v xml:space="preserve"> </v>
      </c>
      <c r="D285" s="66" t="str">
        <f>IF(P_tab_kom!R287=0," ",P_tab_kom!R287)</f>
        <v xml:space="preserve"> </v>
      </c>
      <c r="E285" s="66" t="str">
        <f>IF(P_tab_kom!S287=0," ",P_tab_kom!S287)</f>
        <v xml:space="preserve"> </v>
      </c>
      <c r="F285" s="66" t="str">
        <f>IF(P_tab_kom!T287=0," ",P_tab_kom!T287)</f>
        <v xml:space="preserve"> </v>
      </c>
      <c r="G285" s="66" t="str">
        <f>IF(P_tab_kom!U287=0," ",P_tab_kom!U287)</f>
        <v xml:space="preserve"> </v>
      </c>
      <c r="H285" s="66" t="str">
        <f>IF(P_tab_kom!V287=0," ",P_tab_kom!V287)</f>
        <v xml:space="preserve"> </v>
      </c>
      <c r="I285" s="66" t="str">
        <f>IF(P_tab_kom!W287=0," ",P_tab_kom!W287)</f>
        <v xml:space="preserve"> </v>
      </c>
      <c r="J285" s="66" t="str">
        <f>IF(P_tab_kom!X287=0," ",P_tab_kom!X287)</f>
        <v xml:space="preserve"> </v>
      </c>
      <c r="K285" s="66" t="str">
        <f>IF(P_tab_kom!Y287=0," ",P_tab_kom!Y287)</f>
        <v xml:space="preserve"> </v>
      </c>
      <c r="L285" s="66" t="str">
        <f>IF(P_tab_kom!Z287=0," ",P_tab_kom!Z287)</f>
        <v xml:space="preserve"> </v>
      </c>
      <c r="M285" s="66">
        <f>IF(P_tab_kom!AA287=0," ",P_tab_kom!AA287)</f>
        <v>26</v>
      </c>
      <c r="N285" s="66">
        <f>IF(P_tab_kom!AB287=0," ",P_tab_kom!AB287)</f>
        <v>38</v>
      </c>
      <c r="O285" s="66">
        <f>IF(P_tab_kom!AC287=0," ",P_tab_kom!AC287)</f>
        <v>64</v>
      </c>
    </row>
    <row r="286" spans="2:15" x14ac:dyDescent="0.2">
      <c r="B286" s="65" t="str">
        <f>IF(P_tab_kom!P288=0," ",P_tab_kom!P288)</f>
        <v>Lillesand</v>
      </c>
      <c r="C286" s="66" t="str">
        <f>IF(P_tab_kom!Q288=0," ",P_tab_kom!Q288)</f>
        <v xml:space="preserve"> </v>
      </c>
      <c r="D286" s="66" t="str">
        <f>IF(P_tab_kom!R288=0," ",P_tab_kom!R288)</f>
        <v xml:space="preserve"> </v>
      </c>
      <c r="E286" s="66">
        <f>IF(P_tab_kom!S288=0," ",P_tab_kom!S288)</f>
        <v>50</v>
      </c>
      <c r="F286" s="66" t="str">
        <f>IF(P_tab_kom!T288=0," ",P_tab_kom!T288)</f>
        <v xml:space="preserve"> </v>
      </c>
      <c r="G286" s="66" t="str">
        <f>IF(P_tab_kom!U288=0," ",P_tab_kom!U288)</f>
        <v xml:space="preserve"> </v>
      </c>
      <c r="H286" s="66" t="str">
        <f>IF(P_tab_kom!V288=0," ",P_tab_kom!V288)</f>
        <v xml:space="preserve"> </v>
      </c>
      <c r="I286" s="66">
        <f>IF(P_tab_kom!W288=0," ",P_tab_kom!W288)</f>
        <v>1</v>
      </c>
      <c r="J286" s="66" t="str">
        <f>IF(P_tab_kom!X288=0," ",P_tab_kom!X288)</f>
        <v xml:space="preserve"> </v>
      </c>
      <c r="K286" s="66" t="str">
        <f>IF(P_tab_kom!Y288=0," ",P_tab_kom!Y288)</f>
        <v xml:space="preserve"> </v>
      </c>
      <c r="L286" s="66" t="str">
        <f>IF(P_tab_kom!Z288=0," ",P_tab_kom!Z288)</f>
        <v xml:space="preserve"> </v>
      </c>
      <c r="M286" s="66">
        <f>IF(P_tab_kom!AA288=0," ",P_tab_kom!AA288)</f>
        <v>13</v>
      </c>
      <c r="N286" s="66" t="str">
        <f>IF(P_tab_kom!AB288=0," ",P_tab_kom!AB288)</f>
        <v xml:space="preserve"> </v>
      </c>
      <c r="O286" s="66">
        <f>IF(P_tab_kom!AC288=0," ",P_tab_kom!AC288)</f>
        <v>64</v>
      </c>
    </row>
    <row r="287" spans="2:15" x14ac:dyDescent="0.2">
      <c r="B287" s="65" t="str">
        <f>IF(P_tab_kom!P289=0," ",P_tab_kom!P289)</f>
        <v>Sauda</v>
      </c>
      <c r="C287" s="66">
        <f>IF(P_tab_kom!Q289=0," ",P_tab_kom!Q289)</f>
        <v>14</v>
      </c>
      <c r="D287" s="66">
        <f>IF(P_tab_kom!R289=0," ",P_tab_kom!R289)</f>
        <v>10</v>
      </c>
      <c r="E287" s="66">
        <f>IF(P_tab_kom!S289=0," ",P_tab_kom!S289)</f>
        <v>10</v>
      </c>
      <c r="F287" s="66" t="str">
        <f>IF(P_tab_kom!T289=0," ",P_tab_kom!T289)</f>
        <v xml:space="preserve"> </v>
      </c>
      <c r="G287" s="66" t="str">
        <f>IF(P_tab_kom!U289=0," ",P_tab_kom!U289)</f>
        <v xml:space="preserve"> </v>
      </c>
      <c r="H287" s="66" t="str">
        <f>IF(P_tab_kom!V289=0," ",P_tab_kom!V289)</f>
        <v xml:space="preserve"> </v>
      </c>
      <c r="I287" s="66">
        <f>IF(P_tab_kom!W289=0," ",P_tab_kom!W289)</f>
        <v>5</v>
      </c>
      <c r="J287" s="66">
        <f>IF(P_tab_kom!X289=0," ",P_tab_kom!X289)</f>
        <v>5</v>
      </c>
      <c r="K287" s="66">
        <f>IF(P_tab_kom!Y289=0," ",P_tab_kom!Y289)</f>
        <v>12</v>
      </c>
      <c r="L287" s="66">
        <f>IF(P_tab_kom!Z289=0," ",P_tab_kom!Z289)</f>
        <v>1</v>
      </c>
      <c r="M287" s="66">
        <f>IF(P_tab_kom!AA289=0," ",P_tab_kom!AA289)</f>
        <v>7</v>
      </c>
      <c r="N287" s="66" t="str">
        <f>IF(P_tab_kom!AB289=0," ",P_tab_kom!AB289)</f>
        <v xml:space="preserve"> </v>
      </c>
      <c r="O287" s="66">
        <f>IF(P_tab_kom!AC289=0," ",P_tab_kom!AC289)</f>
        <v>64</v>
      </c>
    </row>
    <row r="288" spans="2:15" x14ac:dyDescent="0.2">
      <c r="B288" s="65" t="str">
        <f>IF(P_tab_kom!P290=0," ",P_tab_kom!P290)</f>
        <v>Holmestrand</v>
      </c>
      <c r="C288" s="66" t="str">
        <f>IF(P_tab_kom!Q290=0," ",P_tab_kom!Q290)</f>
        <v xml:space="preserve"> </v>
      </c>
      <c r="D288" s="66">
        <f>IF(P_tab_kom!R290=0," ",P_tab_kom!R290)</f>
        <v>4</v>
      </c>
      <c r="E288" s="66">
        <f>IF(P_tab_kom!S290=0," ",P_tab_kom!S290)</f>
        <v>18</v>
      </c>
      <c r="F288" s="66">
        <f>IF(P_tab_kom!T290=0," ",P_tab_kom!T290)</f>
        <v>20</v>
      </c>
      <c r="G288" s="66" t="str">
        <f>IF(P_tab_kom!U290=0," ",P_tab_kom!U290)</f>
        <v xml:space="preserve"> </v>
      </c>
      <c r="H288" s="66">
        <f>IF(P_tab_kom!V290=0," ",P_tab_kom!V290)</f>
        <v>10</v>
      </c>
      <c r="I288" s="66" t="str">
        <f>IF(P_tab_kom!W290=0," ",P_tab_kom!W290)</f>
        <v xml:space="preserve"> </v>
      </c>
      <c r="J288" s="66" t="str">
        <f>IF(P_tab_kom!X290=0," ",P_tab_kom!X290)</f>
        <v xml:space="preserve"> </v>
      </c>
      <c r="K288" s="66" t="str">
        <f>IF(P_tab_kom!Y290=0," ",P_tab_kom!Y290)</f>
        <v xml:space="preserve"> </v>
      </c>
      <c r="L288" s="66" t="str">
        <f>IF(P_tab_kom!Z290=0," ",P_tab_kom!Z290)</f>
        <v xml:space="preserve"> </v>
      </c>
      <c r="M288" s="66">
        <f>IF(P_tab_kom!AA290=0," ",P_tab_kom!AA290)</f>
        <v>6</v>
      </c>
      <c r="N288" s="66">
        <f>IF(P_tab_kom!AB290=0," ",P_tab_kom!AB290)</f>
        <v>3</v>
      </c>
      <c r="O288" s="66">
        <f>IF(P_tab_kom!AC290=0," ",P_tab_kom!AC290)</f>
        <v>61</v>
      </c>
    </row>
    <row r="289" spans="2:15" x14ac:dyDescent="0.2">
      <c r="B289" s="65" t="str">
        <f>IF(P_tab_kom!P291=0," ",P_tab_kom!P291)</f>
        <v>Bergen</v>
      </c>
      <c r="C289" s="66" t="str">
        <f>IF(P_tab_kom!Q291=0," ",P_tab_kom!Q291)</f>
        <v xml:space="preserve"> </v>
      </c>
      <c r="D289" s="66" t="str">
        <f>IF(P_tab_kom!R291=0," ",P_tab_kom!R291)</f>
        <v xml:space="preserve"> </v>
      </c>
      <c r="E289" s="66" t="str">
        <f>IF(P_tab_kom!S291=0," ",P_tab_kom!S291)</f>
        <v xml:space="preserve"> </v>
      </c>
      <c r="F289" s="66">
        <f>IF(P_tab_kom!T291=0," ",P_tab_kom!T291)</f>
        <v>30</v>
      </c>
      <c r="G289" s="66" t="str">
        <f>IF(P_tab_kom!U291=0," ",P_tab_kom!U291)</f>
        <v xml:space="preserve"> </v>
      </c>
      <c r="H289" s="66" t="str">
        <f>IF(P_tab_kom!V291=0," ",P_tab_kom!V291)</f>
        <v xml:space="preserve"> </v>
      </c>
      <c r="I289" s="66" t="str">
        <f>IF(P_tab_kom!W291=0," ",P_tab_kom!W291)</f>
        <v xml:space="preserve"> </v>
      </c>
      <c r="J289" s="66" t="str">
        <f>IF(P_tab_kom!X291=0," ",P_tab_kom!X291)</f>
        <v xml:space="preserve"> </v>
      </c>
      <c r="K289" s="66" t="str">
        <f>IF(P_tab_kom!Y291=0," ",P_tab_kom!Y291)</f>
        <v xml:space="preserve"> </v>
      </c>
      <c r="L289" s="66" t="str">
        <f>IF(P_tab_kom!Z291=0," ",P_tab_kom!Z291)</f>
        <v xml:space="preserve"> </v>
      </c>
      <c r="M289" s="66">
        <f>IF(P_tab_kom!AA291=0," ",P_tab_kom!AA291)</f>
        <v>30</v>
      </c>
      <c r="N289" s="66" t="str">
        <f>IF(P_tab_kom!AB291=0," ",P_tab_kom!AB291)</f>
        <v xml:space="preserve"> </v>
      </c>
      <c r="O289" s="66">
        <f>IF(P_tab_kom!AC291=0," ",P_tab_kom!AC291)</f>
        <v>60</v>
      </c>
    </row>
    <row r="290" spans="2:15" x14ac:dyDescent="0.2">
      <c r="B290" s="65" t="str">
        <f>IF(P_tab_kom!P292=0," ",P_tab_kom!P292)</f>
        <v>Meråker</v>
      </c>
      <c r="C290" s="66" t="str">
        <f>IF(P_tab_kom!Q292=0," ",P_tab_kom!Q292)</f>
        <v xml:space="preserve"> </v>
      </c>
      <c r="D290" s="66" t="str">
        <f>IF(P_tab_kom!R292=0," ",P_tab_kom!R292)</f>
        <v xml:space="preserve"> </v>
      </c>
      <c r="E290" s="66" t="str">
        <f>IF(P_tab_kom!S292=0," ",P_tab_kom!S292)</f>
        <v xml:space="preserve"> </v>
      </c>
      <c r="F290" s="66" t="str">
        <f>IF(P_tab_kom!T292=0," ",P_tab_kom!T292)</f>
        <v xml:space="preserve"> </v>
      </c>
      <c r="G290" s="66">
        <f>IF(P_tab_kom!U292=0," ",P_tab_kom!U292)</f>
        <v>15</v>
      </c>
      <c r="H290" s="66" t="str">
        <f>IF(P_tab_kom!V292=0," ",P_tab_kom!V292)</f>
        <v xml:space="preserve"> </v>
      </c>
      <c r="I290" s="66" t="str">
        <f>IF(P_tab_kom!W292=0," ",P_tab_kom!W292)</f>
        <v xml:space="preserve"> </v>
      </c>
      <c r="J290" s="66" t="str">
        <f>IF(P_tab_kom!X292=0," ",P_tab_kom!X292)</f>
        <v xml:space="preserve"> </v>
      </c>
      <c r="K290" s="66" t="str">
        <f>IF(P_tab_kom!Y292=0," ",P_tab_kom!Y292)</f>
        <v xml:space="preserve"> </v>
      </c>
      <c r="L290" s="66" t="str">
        <f>IF(P_tab_kom!Z292=0," ",P_tab_kom!Z292)</f>
        <v xml:space="preserve"> </v>
      </c>
      <c r="M290" s="66" t="str">
        <f>IF(P_tab_kom!AA292=0," ",P_tab_kom!AA292)</f>
        <v xml:space="preserve"> </v>
      </c>
      <c r="N290" s="66">
        <f>IF(P_tab_kom!AB292=0," ",P_tab_kom!AB292)</f>
        <v>45</v>
      </c>
      <c r="O290" s="66">
        <f>IF(P_tab_kom!AC292=0," ",P_tab_kom!AC292)</f>
        <v>60</v>
      </c>
    </row>
    <row r="291" spans="2:15" x14ac:dyDescent="0.2">
      <c r="B291" s="65" t="str">
        <f>IF(P_tab_kom!P293=0," ",P_tab_kom!P293)</f>
        <v>Iveland</v>
      </c>
      <c r="C291" s="66" t="str">
        <f>IF(P_tab_kom!Q293=0," ",P_tab_kom!Q293)</f>
        <v xml:space="preserve"> </v>
      </c>
      <c r="D291" s="66" t="str">
        <f>IF(P_tab_kom!R293=0," ",P_tab_kom!R293)</f>
        <v xml:space="preserve"> </v>
      </c>
      <c r="E291" s="66" t="str">
        <f>IF(P_tab_kom!S293=0," ",P_tab_kom!S293)</f>
        <v xml:space="preserve"> </v>
      </c>
      <c r="F291" s="66" t="str">
        <f>IF(P_tab_kom!T293=0," ",P_tab_kom!T293)</f>
        <v xml:space="preserve"> </v>
      </c>
      <c r="G291" s="66" t="str">
        <f>IF(P_tab_kom!U293=0," ",P_tab_kom!U293)</f>
        <v xml:space="preserve"> </v>
      </c>
      <c r="H291" s="66" t="str">
        <f>IF(P_tab_kom!V293=0," ",P_tab_kom!V293)</f>
        <v xml:space="preserve"> </v>
      </c>
      <c r="I291" s="66" t="str">
        <f>IF(P_tab_kom!W293=0," ",P_tab_kom!W293)</f>
        <v xml:space="preserve"> </v>
      </c>
      <c r="J291" s="66" t="str">
        <f>IF(P_tab_kom!X293=0," ",P_tab_kom!X293)</f>
        <v xml:space="preserve"> </v>
      </c>
      <c r="K291" s="66" t="str">
        <f>IF(P_tab_kom!Y293=0," ",P_tab_kom!Y293)</f>
        <v xml:space="preserve"> </v>
      </c>
      <c r="L291" s="66" t="str">
        <f>IF(P_tab_kom!Z293=0," ",P_tab_kom!Z293)</f>
        <v xml:space="preserve"> </v>
      </c>
      <c r="M291" s="66">
        <f>IF(P_tab_kom!AA293=0," ",P_tab_kom!AA293)</f>
        <v>10</v>
      </c>
      <c r="N291" s="66">
        <f>IF(P_tab_kom!AB293=0," ",P_tab_kom!AB293)</f>
        <v>50</v>
      </c>
      <c r="O291" s="66">
        <f>IF(P_tab_kom!AC293=0," ",P_tab_kom!AC293)</f>
        <v>60</v>
      </c>
    </row>
    <row r="292" spans="2:15" x14ac:dyDescent="0.2">
      <c r="B292" s="65" t="str">
        <f>IF(P_tab_kom!P294=0," ",P_tab_kom!P294)</f>
        <v>Storfjord</v>
      </c>
      <c r="C292" s="66">
        <f>IF(P_tab_kom!Q294=0," ",P_tab_kom!Q294)</f>
        <v>3</v>
      </c>
      <c r="D292" s="66">
        <f>IF(P_tab_kom!R294=0," ",P_tab_kom!R294)</f>
        <v>40</v>
      </c>
      <c r="E292" s="66" t="str">
        <f>IF(P_tab_kom!S294=0," ",P_tab_kom!S294)</f>
        <v xml:space="preserve"> </v>
      </c>
      <c r="F292" s="66" t="str">
        <f>IF(P_tab_kom!T294=0," ",P_tab_kom!T294)</f>
        <v xml:space="preserve"> </v>
      </c>
      <c r="G292" s="66" t="str">
        <f>IF(P_tab_kom!U294=0," ",P_tab_kom!U294)</f>
        <v xml:space="preserve"> </v>
      </c>
      <c r="H292" s="66" t="str">
        <f>IF(P_tab_kom!V294=0," ",P_tab_kom!V294)</f>
        <v xml:space="preserve"> </v>
      </c>
      <c r="I292" s="66">
        <f>IF(P_tab_kom!W294=0," ",P_tab_kom!W294)</f>
        <v>16</v>
      </c>
      <c r="J292" s="66" t="str">
        <f>IF(P_tab_kom!X294=0," ",P_tab_kom!X294)</f>
        <v xml:space="preserve"> </v>
      </c>
      <c r="K292" s="66" t="str">
        <f>IF(P_tab_kom!Y294=0," ",P_tab_kom!Y294)</f>
        <v xml:space="preserve"> </v>
      </c>
      <c r="L292" s="66" t="str">
        <f>IF(P_tab_kom!Z294=0," ",P_tab_kom!Z294)</f>
        <v xml:space="preserve"> </v>
      </c>
      <c r="M292" s="66" t="str">
        <f>IF(P_tab_kom!AA294=0," ",P_tab_kom!AA294)</f>
        <v xml:space="preserve"> </v>
      </c>
      <c r="N292" s="66" t="str">
        <f>IF(P_tab_kom!AB294=0," ",P_tab_kom!AB294)</f>
        <v xml:space="preserve"> </v>
      </c>
      <c r="O292" s="66">
        <f>IF(P_tab_kom!AC294=0," ",P_tab_kom!AC294)</f>
        <v>59</v>
      </c>
    </row>
    <row r="293" spans="2:15" x14ac:dyDescent="0.2">
      <c r="B293" s="65" t="str">
        <f>IF(P_tab_kom!P295=0," ",P_tab_kom!P295)</f>
        <v>Øvre Eiker</v>
      </c>
      <c r="C293" s="66">
        <f>IF(P_tab_kom!Q295=0," ",P_tab_kom!Q295)</f>
        <v>40</v>
      </c>
      <c r="D293" s="66" t="str">
        <f>IF(P_tab_kom!R295=0," ",P_tab_kom!R295)</f>
        <v xml:space="preserve"> </v>
      </c>
      <c r="E293" s="66" t="str">
        <f>IF(P_tab_kom!S295=0," ",P_tab_kom!S295)</f>
        <v xml:space="preserve"> </v>
      </c>
      <c r="F293" s="66" t="str">
        <f>IF(P_tab_kom!T295=0," ",P_tab_kom!T295)</f>
        <v xml:space="preserve"> </v>
      </c>
      <c r="G293" s="66" t="str">
        <f>IF(P_tab_kom!U295=0," ",P_tab_kom!U295)</f>
        <v xml:space="preserve"> </v>
      </c>
      <c r="H293" s="66" t="str">
        <f>IF(P_tab_kom!V295=0," ",P_tab_kom!V295)</f>
        <v xml:space="preserve"> </v>
      </c>
      <c r="I293" s="66" t="str">
        <f>IF(P_tab_kom!W295=0," ",P_tab_kom!W295)</f>
        <v xml:space="preserve"> </v>
      </c>
      <c r="J293" s="66" t="str">
        <f>IF(P_tab_kom!X295=0," ",P_tab_kom!X295)</f>
        <v xml:space="preserve"> </v>
      </c>
      <c r="K293" s="66" t="str">
        <f>IF(P_tab_kom!Y295=0," ",P_tab_kom!Y295)</f>
        <v xml:space="preserve"> </v>
      </c>
      <c r="L293" s="66">
        <f>IF(P_tab_kom!Z295=0," ",P_tab_kom!Z295)</f>
        <v>1</v>
      </c>
      <c r="M293" s="66">
        <f>IF(P_tab_kom!AA295=0," ",P_tab_kom!AA295)</f>
        <v>1</v>
      </c>
      <c r="N293" s="66">
        <f>IF(P_tab_kom!AB295=0," ",P_tab_kom!AB295)</f>
        <v>16</v>
      </c>
      <c r="O293" s="66">
        <f>IF(P_tab_kom!AC295=0," ",P_tab_kom!AC295)</f>
        <v>58</v>
      </c>
    </row>
    <row r="294" spans="2:15" x14ac:dyDescent="0.2">
      <c r="B294" s="65" t="str">
        <f>IF(P_tab_kom!P296=0," ",P_tab_kom!P296)</f>
        <v>Åmot</v>
      </c>
      <c r="C294" s="66">
        <f>IF(P_tab_kom!Q296=0," ",P_tab_kom!Q296)</f>
        <v>14</v>
      </c>
      <c r="D294" s="66" t="str">
        <f>IF(P_tab_kom!R296=0," ",P_tab_kom!R296)</f>
        <v xml:space="preserve"> </v>
      </c>
      <c r="E294" s="66" t="str">
        <f>IF(P_tab_kom!S296=0," ",P_tab_kom!S296)</f>
        <v xml:space="preserve"> </v>
      </c>
      <c r="F294" s="66" t="str">
        <f>IF(P_tab_kom!T296=0," ",P_tab_kom!T296)</f>
        <v xml:space="preserve"> </v>
      </c>
      <c r="G294" s="66" t="str">
        <f>IF(P_tab_kom!U296=0," ",P_tab_kom!U296)</f>
        <v xml:space="preserve"> </v>
      </c>
      <c r="H294" s="66">
        <f>IF(P_tab_kom!V296=0," ",P_tab_kom!V296)</f>
        <v>40</v>
      </c>
      <c r="I294" s="66" t="str">
        <f>IF(P_tab_kom!W296=0," ",P_tab_kom!W296)</f>
        <v xml:space="preserve"> </v>
      </c>
      <c r="J294" s="66" t="str">
        <f>IF(P_tab_kom!X296=0," ",P_tab_kom!X296)</f>
        <v xml:space="preserve"> </v>
      </c>
      <c r="K294" s="66" t="str">
        <f>IF(P_tab_kom!Y296=0," ",P_tab_kom!Y296)</f>
        <v xml:space="preserve"> </v>
      </c>
      <c r="L294" s="66" t="str">
        <f>IF(P_tab_kom!Z296=0," ",P_tab_kom!Z296)</f>
        <v xml:space="preserve"> </v>
      </c>
      <c r="M294" s="66" t="str">
        <f>IF(P_tab_kom!AA296=0," ",P_tab_kom!AA296)</f>
        <v xml:space="preserve"> </v>
      </c>
      <c r="N294" s="66" t="str">
        <f>IF(P_tab_kom!AB296=0," ",P_tab_kom!AB296)</f>
        <v xml:space="preserve"> </v>
      </c>
      <c r="O294" s="66">
        <f>IF(P_tab_kom!AC296=0," ",P_tab_kom!AC296)</f>
        <v>54</v>
      </c>
    </row>
    <row r="295" spans="2:15" x14ac:dyDescent="0.2">
      <c r="B295" s="65" t="str">
        <f>IF(P_tab_kom!P297=0," ",P_tab_kom!P297)</f>
        <v>Leka</v>
      </c>
      <c r="C295" s="66" t="str">
        <f>IF(P_tab_kom!Q297=0," ",P_tab_kom!Q297)</f>
        <v xml:space="preserve"> </v>
      </c>
      <c r="D295" s="66" t="str">
        <f>IF(P_tab_kom!R297=0," ",P_tab_kom!R297)</f>
        <v xml:space="preserve"> </v>
      </c>
      <c r="E295" s="66" t="str">
        <f>IF(P_tab_kom!S297=0," ",P_tab_kom!S297)</f>
        <v xml:space="preserve"> </v>
      </c>
      <c r="F295" s="66">
        <f>IF(P_tab_kom!T297=0," ",P_tab_kom!T297)</f>
        <v>6</v>
      </c>
      <c r="G295" s="66" t="str">
        <f>IF(P_tab_kom!U297=0," ",P_tab_kom!U297)</f>
        <v xml:space="preserve"> </v>
      </c>
      <c r="H295" s="66" t="str">
        <f>IF(P_tab_kom!V297=0," ",P_tab_kom!V297)</f>
        <v xml:space="preserve"> </v>
      </c>
      <c r="I295" s="66" t="str">
        <f>IF(P_tab_kom!W297=0," ",P_tab_kom!W297)</f>
        <v xml:space="preserve"> </v>
      </c>
      <c r="J295" s="66" t="str">
        <f>IF(P_tab_kom!X297=0," ",P_tab_kom!X297)</f>
        <v xml:space="preserve"> </v>
      </c>
      <c r="K295" s="66" t="str">
        <f>IF(P_tab_kom!Y297=0," ",P_tab_kom!Y297)</f>
        <v xml:space="preserve"> </v>
      </c>
      <c r="L295" s="66" t="str">
        <f>IF(P_tab_kom!Z297=0," ",P_tab_kom!Z297)</f>
        <v xml:space="preserve"> </v>
      </c>
      <c r="M295" s="66" t="str">
        <f>IF(P_tab_kom!AA297=0," ",P_tab_kom!AA297)</f>
        <v xml:space="preserve"> </v>
      </c>
      <c r="N295" s="66">
        <f>IF(P_tab_kom!AB297=0," ",P_tab_kom!AB297)</f>
        <v>47</v>
      </c>
      <c r="O295" s="66">
        <f>IF(P_tab_kom!AC297=0," ",P_tab_kom!AC297)</f>
        <v>53</v>
      </c>
    </row>
    <row r="296" spans="2:15" x14ac:dyDescent="0.2">
      <c r="B296" s="65" t="str">
        <f>IF(P_tab_kom!P298=0," ",P_tab_kom!P298)</f>
        <v>Flakstad</v>
      </c>
      <c r="C296" s="66">
        <f>IF(P_tab_kom!Q298=0," ",P_tab_kom!Q298)</f>
        <v>51</v>
      </c>
      <c r="D296" s="66" t="str">
        <f>IF(P_tab_kom!R298=0," ",P_tab_kom!R298)</f>
        <v xml:space="preserve"> </v>
      </c>
      <c r="E296" s="66" t="str">
        <f>IF(P_tab_kom!S298=0," ",P_tab_kom!S298)</f>
        <v xml:space="preserve"> </v>
      </c>
      <c r="F296" s="66" t="str">
        <f>IF(P_tab_kom!T298=0," ",P_tab_kom!T298)</f>
        <v xml:space="preserve"> </v>
      </c>
      <c r="G296" s="66" t="str">
        <f>IF(P_tab_kom!U298=0," ",P_tab_kom!U298)</f>
        <v xml:space="preserve"> </v>
      </c>
      <c r="H296" s="66" t="str">
        <f>IF(P_tab_kom!V298=0," ",P_tab_kom!V298)</f>
        <v xml:space="preserve"> </v>
      </c>
      <c r="I296" s="66" t="str">
        <f>IF(P_tab_kom!W298=0," ",P_tab_kom!W298)</f>
        <v xml:space="preserve"> </v>
      </c>
      <c r="J296" s="66" t="str">
        <f>IF(P_tab_kom!X298=0," ",P_tab_kom!X298)</f>
        <v xml:space="preserve"> </v>
      </c>
      <c r="K296" s="66" t="str">
        <f>IF(P_tab_kom!Y298=0," ",P_tab_kom!Y298)</f>
        <v xml:space="preserve"> </v>
      </c>
      <c r="L296" s="66" t="str">
        <f>IF(P_tab_kom!Z298=0," ",P_tab_kom!Z298)</f>
        <v xml:space="preserve"> </v>
      </c>
      <c r="M296" s="66" t="str">
        <f>IF(P_tab_kom!AA298=0," ",P_tab_kom!AA298)</f>
        <v xml:space="preserve"> </v>
      </c>
      <c r="N296" s="66" t="str">
        <f>IF(P_tab_kom!AB298=0," ",P_tab_kom!AB298)</f>
        <v xml:space="preserve"> </v>
      </c>
      <c r="O296" s="66">
        <f>IF(P_tab_kom!AC298=0," ",P_tab_kom!AC298)</f>
        <v>51</v>
      </c>
    </row>
    <row r="297" spans="2:15" x14ac:dyDescent="0.2">
      <c r="B297" s="65" t="str">
        <f>IF(P_tab_kom!P299=0," ",P_tab_kom!P299)</f>
        <v>Tvedestrand</v>
      </c>
      <c r="C297" s="66" t="str">
        <f>IF(P_tab_kom!Q299=0," ",P_tab_kom!Q299)</f>
        <v xml:space="preserve"> </v>
      </c>
      <c r="D297" s="66" t="str">
        <f>IF(P_tab_kom!R299=0," ",P_tab_kom!R299)</f>
        <v xml:space="preserve"> </v>
      </c>
      <c r="E297" s="66" t="str">
        <f>IF(P_tab_kom!S299=0," ",P_tab_kom!S299)</f>
        <v xml:space="preserve"> </v>
      </c>
      <c r="F297" s="66" t="str">
        <f>IF(P_tab_kom!T299=0," ",P_tab_kom!T299)</f>
        <v xml:space="preserve"> </v>
      </c>
      <c r="G297" s="66" t="str">
        <f>IF(P_tab_kom!U299=0," ",P_tab_kom!U299)</f>
        <v xml:space="preserve"> </v>
      </c>
      <c r="H297" s="66" t="str">
        <f>IF(P_tab_kom!V299=0," ",P_tab_kom!V299)</f>
        <v xml:space="preserve"> </v>
      </c>
      <c r="I297" s="66" t="str">
        <f>IF(P_tab_kom!W299=0," ",P_tab_kom!W299)</f>
        <v xml:space="preserve"> </v>
      </c>
      <c r="J297" s="66" t="str">
        <f>IF(P_tab_kom!X299=0," ",P_tab_kom!X299)</f>
        <v xml:space="preserve"> </v>
      </c>
      <c r="K297" s="66">
        <f>IF(P_tab_kom!Y299=0," ",P_tab_kom!Y299)</f>
        <v>8</v>
      </c>
      <c r="L297" s="66" t="str">
        <f>IF(P_tab_kom!Z299=0," ",P_tab_kom!Z299)</f>
        <v xml:space="preserve"> </v>
      </c>
      <c r="M297" s="66">
        <f>IF(P_tab_kom!AA299=0," ",P_tab_kom!AA299)</f>
        <v>36</v>
      </c>
      <c r="N297" s="66">
        <f>IF(P_tab_kom!AB299=0," ",P_tab_kom!AB299)</f>
        <v>6</v>
      </c>
      <c r="O297" s="66">
        <f>IF(P_tab_kom!AC299=0," ",P_tab_kom!AC299)</f>
        <v>50</v>
      </c>
    </row>
    <row r="298" spans="2:15" x14ac:dyDescent="0.2">
      <c r="B298" s="65" t="str">
        <f>IF(P_tab_kom!P300=0," ",P_tab_kom!P300)</f>
        <v>Sund</v>
      </c>
      <c r="C298" s="66" t="str">
        <f>IF(P_tab_kom!Q300=0," ",P_tab_kom!Q300)</f>
        <v xml:space="preserve"> </v>
      </c>
      <c r="D298" s="66" t="str">
        <f>IF(P_tab_kom!R300=0," ",P_tab_kom!R300)</f>
        <v xml:space="preserve"> </v>
      </c>
      <c r="E298" s="66" t="str">
        <f>IF(P_tab_kom!S300=0," ",P_tab_kom!S300)</f>
        <v xml:space="preserve"> </v>
      </c>
      <c r="F298" s="66" t="str">
        <f>IF(P_tab_kom!T300=0," ",P_tab_kom!T300)</f>
        <v xml:space="preserve"> </v>
      </c>
      <c r="G298" s="66" t="str">
        <f>IF(P_tab_kom!U300=0," ",P_tab_kom!U300)</f>
        <v xml:space="preserve"> </v>
      </c>
      <c r="H298" s="66" t="str">
        <f>IF(P_tab_kom!V300=0," ",P_tab_kom!V300)</f>
        <v xml:space="preserve"> </v>
      </c>
      <c r="I298" s="66" t="str">
        <f>IF(P_tab_kom!W300=0," ",P_tab_kom!W300)</f>
        <v xml:space="preserve"> </v>
      </c>
      <c r="J298" s="66" t="str">
        <f>IF(P_tab_kom!X300=0," ",P_tab_kom!X300)</f>
        <v xml:space="preserve"> </v>
      </c>
      <c r="K298" s="66" t="str">
        <f>IF(P_tab_kom!Y300=0," ",P_tab_kom!Y300)</f>
        <v xml:space="preserve"> </v>
      </c>
      <c r="L298" s="66" t="str">
        <f>IF(P_tab_kom!Z300=0," ",P_tab_kom!Z300)</f>
        <v xml:space="preserve"> </v>
      </c>
      <c r="M298" s="66">
        <f>IF(P_tab_kom!AA300=0," ",P_tab_kom!AA300)</f>
        <v>49</v>
      </c>
      <c r="N298" s="66" t="str">
        <f>IF(P_tab_kom!AB300=0," ",P_tab_kom!AB300)</f>
        <v xml:space="preserve"> </v>
      </c>
      <c r="O298" s="66">
        <f>IF(P_tab_kom!AC300=0," ",P_tab_kom!AC300)</f>
        <v>49</v>
      </c>
    </row>
    <row r="299" spans="2:15" x14ac:dyDescent="0.2">
      <c r="B299" s="65" t="str">
        <f>IF(P_tab_kom!P301=0," ",P_tab_kom!P301)</f>
        <v>Fredrikstad</v>
      </c>
      <c r="C299" s="66">
        <f>IF(P_tab_kom!Q301=0," ",P_tab_kom!Q301)</f>
        <v>2</v>
      </c>
      <c r="D299" s="66" t="str">
        <f>IF(P_tab_kom!R301=0," ",P_tab_kom!R301)</f>
        <v xml:space="preserve"> </v>
      </c>
      <c r="E299" s="66">
        <f>IF(P_tab_kom!S301=0," ",P_tab_kom!S301)</f>
        <v>2</v>
      </c>
      <c r="F299" s="66" t="str">
        <f>IF(P_tab_kom!T301=0," ",P_tab_kom!T301)</f>
        <v xml:space="preserve"> </v>
      </c>
      <c r="G299" s="66" t="str">
        <f>IF(P_tab_kom!U301=0," ",P_tab_kom!U301)</f>
        <v xml:space="preserve"> </v>
      </c>
      <c r="H299" s="66" t="str">
        <f>IF(P_tab_kom!V301=0," ",P_tab_kom!V301)</f>
        <v xml:space="preserve"> </v>
      </c>
      <c r="I299" s="66">
        <f>IF(P_tab_kom!W301=0," ",P_tab_kom!W301)</f>
        <v>4</v>
      </c>
      <c r="J299" s="66">
        <f>IF(P_tab_kom!X301=0," ",P_tab_kom!X301)</f>
        <v>5</v>
      </c>
      <c r="K299" s="66" t="str">
        <f>IF(P_tab_kom!Y301=0," ",P_tab_kom!Y301)</f>
        <v xml:space="preserve"> </v>
      </c>
      <c r="L299" s="66">
        <f>IF(P_tab_kom!Z301=0," ",P_tab_kom!Z301)</f>
        <v>20</v>
      </c>
      <c r="M299" s="66">
        <f>IF(P_tab_kom!AA301=0," ",P_tab_kom!AA301)</f>
        <v>15</v>
      </c>
      <c r="N299" s="66" t="str">
        <f>IF(P_tab_kom!AB301=0," ",P_tab_kom!AB301)</f>
        <v xml:space="preserve"> </v>
      </c>
      <c r="O299" s="66">
        <f>IF(P_tab_kom!AC301=0," ",P_tab_kom!AC301)</f>
        <v>48</v>
      </c>
    </row>
    <row r="300" spans="2:15" x14ac:dyDescent="0.2">
      <c r="B300" s="65" t="str">
        <f>IF(P_tab_kom!P302=0," ",P_tab_kom!P302)</f>
        <v>Rygge</v>
      </c>
      <c r="C300" s="66" t="str">
        <f>IF(P_tab_kom!Q302=0," ",P_tab_kom!Q302)</f>
        <v xml:space="preserve"> </v>
      </c>
      <c r="D300" s="66" t="str">
        <f>IF(P_tab_kom!R302=0," ",P_tab_kom!R302)</f>
        <v xml:space="preserve"> </v>
      </c>
      <c r="E300" s="66" t="str">
        <f>IF(P_tab_kom!S302=0," ",P_tab_kom!S302)</f>
        <v xml:space="preserve"> </v>
      </c>
      <c r="F300" s="66">
        <f>IF(P_tab_kom!T302=0," ",P_tab_kom!T302)</f>
        <v>14</v>
      </c>
      <c r="G300" s="66" t="str">
        <f>IF(P_tab_kom!U302=0," ",P_tab_kom!U302)</f>
        <v xml:space="preserve"> </v>
      </c>
      <c r="H300" s="66">
        <f>IF(P_tab_kom!V302=0," ",P_tab_kom!V302)</f>
        <v>18</v>
      </c>
      <c r="I300" s="66" t="str">
        <f>IF(P_tab_kom!W302=0," ",P_tab_kom!W302)</f>
        <v xml:space="preserve"> </v>
      </c>
      <c r="J300" s="66" t="str">
        <f>IF(P_tab_kom!X302=0," ",P_tab_kom!X302)</f>
        <v xml:space="preserve"> </v>
      </c>
      <c r="K300" s="66" t="str">
        <f>IF(P_tab_kom!Y302=0," ",P_tab_kom!Y302)</f>
        <v xml:space="preserve"> </v>
      </c>
      <c r="L300" s="66">
        <f>IF(P_tab_kom!Z302=0," ",P_tab_kom!Z302)</f>
        <v>2</v>
      </c>
      <c r="M300" s="66">
        <f>IF(P_tab_kom!AA302=0," ",P_tab_kom!AA302)</f>
        <v>10</v>
      </c>
      <c r="N300" s="66">
        <f>IF(P_tab_kom!AB302=0," ",P_tab_kom!AB302)</f>
        <v>4</v>
      </c>
      <c r="O300" s="66">
        <f>IF(P_tab_kom!AC302=0," ",P_tab_kom!AC302)</f>
        <v>48</v>
      </c>
    </row>
    <row r="301" spans="2:15" x14ac:dyDescent="0.2">
      <c r="B301" s="65" t="str">
        <f>IF(P_tab_kom!P303=0," ",P_tab_kom!P303)</f>
        <v>Etnedal</v>
      </c>
      <c r="C301" s="66" t="str">
        <f>IF(P_tab_kom!Q303=0," ",P_tab_kom!Q303)</f>
        <v xml:space="preserve"> </v>
      </c>
      <c r="D301" s="66" t="str">
        <f>IF(P_tab_kom!R303=0," ",P_tab_kom!R303)</f>
        <v xml:space="preserve"> </v>
      </c>
      <c r="E301" s="66" t="str">
        <f>IF(P_tab_kom!S303=0," ",P_tab_kom!S303)</f>
        <v xml:space="preserve"> </v>
      </c>
      <c r="F301" s="66">
        <f>IF(P_tab_kom!T303=0," ",P_tab_kom!T303)</f>
        <v>10</v>
      </c>
      <c r="G301" s="66" t="str">
        <f>IF(P_tab_kom!U303=0," ",P_tab_kom!U303)</f>
        <v xml:space="preserve"> </v>
      </c>
      <c r="H301" s="66" t="str">
        <f>IF(P_tab_kom!V303=0," ",P_tab_kom!V303)</f>
        <v xml:space="preserve"> </v>
      </c>
      <c r="I301" s="66" t="str">
        <f>IF(P_tab_kom!W303=0," ",P_tab_kom!W303)</f>
        <v xml:space="preserve"> </v>
      </c>
      <c r="J301" s="66" t="str">
        <f>IF(P_tab_kom!X303=0," ",P_tab_kom!X303)</f>
        <v xml:space="preserve"> </v>
      </c>
      <c r="K301" s="66" t="str">
        <f>IF(P_tab_kom!Y303=0," ",P_tab_kom!Y303)</f>
        <v xml:space="preserve"> </v>
      </c>
      <c r="L301" s="66" t="str">
        <f>IF(P_tab_kom!Z303=0," ",P_tab_kom!Z303)</f>
        <v xml:space="preserve"> </v>
      </c>
      <c r="M301" s="66">
        <f>IF(P_tab_kom!AA303=0," ",P_tab_kom!AA303)</f>
        <v>26</v>
      </c>
      <c r="N301" s="66">
        <f>IF(P_tab_kom!AB303=0," ",P_tab_kom!AB303)</f>
        <v>9</v>
      </c>
      <c r="O301" s="66">
        <f>IF(P_tab_kom!AC303=0," ",P_tab_kom!AC303)</f>
        <v>45</v>
      </c>
    </row>
    <row r="302" spans="2:15" x14ac:dyDescent="0.2">
      <c r="B302" s="65" t="str">
        <f>IF(P_tab_kom!P304=0," ",P_tab_kom!P304)</f>
        <v>Våler (Øf.)</v>
      </c>
      <c r="C302" s="66" t="str">
        <f>IF(P_tab_kom!Q304=0," ",P_tab_kom!Q304)</f>
        <v xml:space="preserve"> </v>
      </c>
      <c r="D302" s="66" t="str">
        <f>IF(P_tab_kom!R304=0," ",P_tab_kom!R304)</f>
        <v xml:space="preserve"> </v>
      </c>
      <c r="E302" s="66" t="str">
        <f>IF(P_tab_kom!S304=0," ",P_tab_kom!S304)</f>
        <v xml:space="preserve"> </v>
      </c>
      <c r="F302" s="66">
        <f>IF(P_tab_kom!T304=0," ",P_tab_kom!T304)</f>
        <v>35</v>
      </c>
      <c r="G302" s="66" t="str">
        <f>IF(P_tab_kom!U304=0," ",P_tab_kom!U304)</f>
        <v xml:space="preserve"> </v>
      </c>
      <c r="H302" s="66" t="str">
        <f>IF(P_tab_kom!V304=0," ",P_tab_kom!V304)</f>
        <v xml:space="preserve"> </v>
      </c>
      <c r="I302" s="66" t="str">
        <f>IF(P_tab_kom!W304=0," ",P_tab_kom!W304)</f>
        <v xml:space="preserve"> </v>
      </c>
      <c r="J302" s="66" t="str">
        <f>IF(P_tab_kom!X304=0," ",P_tab_kom!X304)</f>
        <v xml:space="preserve"> </v>
      </c>
      <c r="K302" s="66" t="str">
        <f>IF(P_tab_kom!Y304=0," ",P_tab_kom!Y304)</f>
        <v xml:space="preserve"> </v>
      </c>
      <c r="L302" s="66" t="str">
        <f>IF(P_tab_kom!Z304=0," ",P_tab_kom!Z304)</f>
        <v xml:space="preserve"> </v>
      </c>
      <c r="M302" s="66" t="str">
        <f>IF(P_tab_kom!AA304=0," ",P_tab_kom!AA304)</f>
        <v xml:space="preserve"> </v>
      </c>
      <c r="N302" s="66">
        <f>IF(P_tab_kom!AB304=0," ",P_tab_kom!AB304)</f>
        <v>8</v>
      </c>
      <c r="O302" s="66">
        <f>IF(P_tab_kom!AC304=0," ",P_tab_kom!AC304)</f>
        <v>43</v>
      </c>
    </row>
    <row r="303" spans="2:15" x14ac:dyDescent="0.2">
      <c r="B303" s="65" t="str">
        <f>IF(P_tab_kom!P305=0," ",P_tab_kom!P305)</f>
        <v>Lødingen</v>
      </c>
      <c r="C303" s="66" t="str">
        <f>IF(P_tab_kom!Q305=0," ",P_tab_kom!Q305)</f>
        <v xml:space="preserve"> </v>
      </c>
      <c r="D303" s="66" t="str">
        <f>IF(P_tab_kom!R305=0," ",P_tab_kom!R305)</f>
        <v xml:space="preserve"> </v>
      </c>
      <c r="E303" s="66" t="str">
        <f>IF(P_tab_kom!S305=0," ",P_tab_kom!S305)</f>
        <v xml:space="preserve"> </v>
      </c>
      <c r="F303" s="66" t="str">
        <f>IF(P_tab_kom!T305=0," ",P_tab_kom!T305)</f>
        <v xml:space="preserve"> </v>
      </c>
      <c r="G303" s="66" t="str">
        <f>IF(P_tab_kom!U305=0," ",P_tab_kom!U305)</f>
        <v xml:space="preserve"> </v>
      </c>
      <c r="H303" s="66">
        <f>IF(P_tab_kom!V305=0," ",P_tab_kom!V305)</f>
        <v>40</v>
      </c>
      <c r="I303" s="66" t="str">
        <f>IF(P_tab_kom!W305=0," ",P_tab_kom!W305)</f>
        <v xml:space="preserve"> </v>
      </c>
      <c r="J303" s="66" t="str">
        <f>IF(P_tab_kom!X305=0," ",P_tab_kom!X305)</f>
        <v xml:space="preserve"> </v>
      </c>
      <c r="K303" s="66" t="str">
        <f>IF(P_tab_kom!Y305=0," ",P_tab_kom!Y305)</f>
        <v xml:space="preserve"> </v>
      </c>
      <c r="L303" s="66" t="str">
        <f>IF(P_tab_kom!Z305=0," ",P_tab_kom!Z305)</f>
        <v xml:space="preserve"> </v>
      </c>
      <c r="M303" s="66" t="str">
        <f>IF(P_tab_kom!AA305=0," ",P_tab_kom!AA305)</f>
        <v xml:space="preserve"> </v>
      </c>
      <c r="N303" s="66" t="str">
        <f>IF(P_tab_kom!AB305=0," ",P_tab_kom!AB305)</f>
        <v xml:space="preserve"> </v>
      </c>
      <c r="O303" s="66">
        <f>IF(P_tab_kom!AC305=0," ",P_tab_kom!AC305)</f>
        <v>40</v>
      </c>
    </row>
    <row r="304" spans="2:15" x14ac:dyDescent="0.2">
      <c r="B304" s="65" t="str">
        <f>IF(P_tab_kom!P306=0," ",P_tab_kom!P306)</f>
        <v>Giske</v>
      </c>
      <c r="C304" s="66" t="str">
        <f>IF(P_tab_kom!Q306=0," ",P_tab_kom!Q306)</f>
        <v xml:space="preserve"> </v>
      </c>
      <c r="D304" s="66" t="str">
        <f>IF(P_tab_kom!R306=0," ",P_tab_kom!R306)</f>
        <v xml:space="preserve"> </v>
      </c>
      <c r="E304" s="66" t="str">
        <f>IF(P_tab_kom!S306=0," ",P_tab_kom!S306)</f>
        <v xml:space="preserve"> </v>
      </c>
      <c r="F304" s="66" t="str">
        <f>IF(P_tab_kom!T306=0," ",P_tab_kom!T306)</f>
        <v xml:space="preserve"> </v>
      </c>
      <c r="G304" s="66" t="str">
        <f>IF(P_tab_kom!U306=0," ",P_tab_kom!U306)</f>
        <v xml:space="preserve"> </v>
      </c>
      <c r="H304" s="66">
        <f>IF(P_tab_kom!V306=0," ",P_tab_kom!V306)</f>
        <v>10</v>
      </c>
      <c r="I304" s="66" t="str">
        <f>IF(P_tab_kom!W306=0," ",P_tab_kom!W306)</f>
        <v xml:space="preserve"> </v>
      </c>
      <c r="J304" s="66">
        <f>IF(P_tab_kom!X306=0," ",P_tab_kom!X306)</f>
        <v>30</v>
      </c>
      <c r="K304" s="66" t="str">
        <f>IF(P_tab_kom!Y306=0," ",P_tab_kom!Y306)</f>
        <v xml:space="preserve"> </v>
      </c>
      <c r="L304" s="66" t="str">
        <f>IF(P_tab_kom!Z306=0," ",P_tab_kom!Z306)</f>
        <v xml:space="preserve"> </v>
      </c>
      <c r="M304" s="66" t="str">
        <f>IF(P_tab_kom!AA306=0," ",P_tab_kom!AA306)</f>
        <v xml:space="preserve"> </v>
      </c>
      <c r="N304" s="66" t="str">
        <f>IF(P_tab_kom!AB306=0," ",P_tab_kom!AB306)</f>
        <v xml:space="preserve"> </v>
      </c>
      <c r="O304" s="66">
        <f>IF(P_tab_kom!AC306=0," ",P_tab_kom!AC306)</f>
        <v>40</v>
      </c>
    </row>
    <row r="305" spans="2:15" x14ac:dyDescent="0.2">
      <c r="B305" s="65" t="str">
        <f>IF(P_tab_kom!P307=0," ",P_tab_kom!P307)</f>
        <v>Bjugn</v>
      </c>
      <c r="C305" s="66">
        <f>IF(P_tab_kom!Q307=0," ",P_tab_kom!Q307)</f>
        <v>14</v>
      </c>
      <c r="D305" s="66" t="str">
        <f>IF(P_tab_kom!R307=0," ",P_tab_kom!R307)</f>
        <v xml:space="preserve"> </v>
      </c>
      <c r="E305" s="66" t="str">
        <f>IF(P_tab_kom!S307=0," ",P_tab_kom!S307)</f>
        <v xml:space="preserve"> </v>
      </c>
      <c r="F305" s="66" t="str">
        <f>IF(P_tab_kom!T307=0," ",P_tab_kom!T307)</f>
        <v xml:space="preserve"> </v>
      </c>
      <c r="G305" s="66">
        <f>IF(P_tab_kom!U307=0," ",P_tab_kom!U307)</f>
        <v>7</v>
      </c>
      <c r="H305" s="66" t="str">
        <f>IF(P_tab_kom!V307=0," ",P_tab_kom!V307)</f>
        <v xml:space="preserve"> </v>
      </c>
      <c r="I305" s="66">
        <f>IF(P_tab_kom!W307=0," ",P_tab_kom!W307)</f>
        <v>18</v>
      </c>
      <c r="J305" s="66" t="str">
        <f>IF(P_tab_kom!X307=0," ",P_tab_kom!X307)</f>
        <v xml:space="preserve"> </v>
      </c>
      <c r="K305" s="66" t="str">
        <f>IF(P_tab_kom!Y307=0," ",P_tab_kom!Y307)</f>
        <v xml:space="preserve"> </v>
      </c>
      <c r="L305" s="66" t="str">
        <f>IF(P_tab_kom!Z307=0," ",P_tab_kom!Z307)</f>
        <v xml:space="preserve"> </v>
      </c>
      <c r="M305" s="66" t="str">
        <f>IF(P_tab_kom!AA307=0," ",P_tab_kom!AA307)</f>
        <v xml:space="preserve"> </v>
      </c>
      <c r="N305" s="66" t="str">
        <f>IF(P_tab_kom!AB307=0," ",P_tab_kom!AB307)</f>
        <v xml:space="preserve"> </v>
      </c>
      <c r="O305" s="66">
        <f>IF(P_tab_kom!AC307=0," ",P_tab_kom!AC307)</f>
        <v>39</v>
      </c>
    </row>
    <row r="306" spans="2:15" x14ac:dyDescent="0.2">
      <c r="B306" s="65" t="str">
        <f>IF(P_tab_kom!P308=0," ",P_tab_kom!P308)</f>
        <v>Odda</v>
      </c>
      <c r="C306" s="66" t="str">
        <f>IF(P_tab_kom!Q308=0," ",P_tab_kom!Q308)</f>
        <v xml:space="preserve"> </v>
      </c>
      <c r="D306" s="66">
        <f>IF(P_tab_kom!R308=0," ",P_tab_kom!R308)</f>
        <v>4</v>
      </c>
      <c r="E306" s="66">
        <f>IF(P_tab_kom!S308=0," ",P_tab_kom!S308)</f>
        <v>14</v>
      </c>
      <c r="F306" s="66">
        <f>IF(P_tab_kom!T308=0," ",P_tab_kom!T308)</f>
        <v>4</v>
      </c>
      <c r="G306" s="66" t="str">
        <f>IF(P_tab_kom!U308=0," ",P_tab_kom!U308)</f>
        <v xml:space="preserve"> </v>
      </c>
      <c r="H306" s="66">
        <f>IF(P_tab_kom!V308=0," ",P_tab_kom!V308)</f>
        <v>2</v>
      </c>
      <c r="I306" s="66" t="str">
        <f>IF(P_tab_kom!W308=0," ",P_tab_kom!W308)</f>
        <v xml:space="preserve"> </v>
      </c>
      <c r="J306" s="66" t="str">
        <f>IF(P_tab_kom!X308=0," ",P_tab_kom!X308)</f>
        <v xml:space="preserve"> </v>
      </c>
      <c r="K306" s="66" t="str">
        <f>IF(P_tab_kom!Y308=0," ",P_tab_kom!Y308)</f>
        <v xml:space="preserve"> </v>
      </c>
      <c r="L306" s="66">
        <f>IF(P_tab_kom!Z308=0," ",P_tab_kom!Z308)</f>
        <v>10</v>
      </c>
      <c r="M306" s="66">
        <f>IF(P_tab_kom!AA308=0," ",P_tab_kom!AA308)</f>
        <v>4</v>
      </c>
      <c r="N306" s="66" t="str">
        <f>IF(P_tab_kom!AB308=0," ",P_tab_kom!AB308)</f>
        <v xml:space="preserve"> </v>
      </c>
      <c r="O306" s="66">
        <f>IF(P_tab_kom!AC308=0," ",P_tab_kom!AC308)</f>
        <v>38</v>
      </c>
    </row>
    <row r="307" spans="2:15" x14ac:dyDescent="0.2">
      <c r="B307" s="65" t="str">
        <f>IF(P_tab_kom!P309=0," ",P_tab_kom!P309)</f>
        <v>Eidfjord</v>
      </c>
      <c r="C307" s="66" t="str">
        <f>IF(P_tab_kom!Q309=0," ",P_tab_kom!Q309)</f>
        <v xml:space="preserve"> </v>
      </c>
      <c r="D307" s="66" t="str">
        <f>IF(P_tab_kom!R309=0," ",P_tab_kom!R309)</f>
        <v xml:space="preserve"> </v>
      </c>
      <c r="E307" s="66" t="str">
        <f>IF(P_tab_kom!S309=0," ",P_tab_kom!S309)</f>
        <v xml:space="preserve"> </v>
      </c>
      <c r="F307" s="66" t="str">
        <f>IF(P_tab_kom!T309=0," ",P_tab_kom!T309)</f>
        <v xml:space="preserve"> </v>
      </c>
      <c r="G307" s="66">
        <f>IF(P_tab_kom!U309=0," ",P_tab_kom!U309)</f>
        <v>9</v>
      </c>
      <c r="H307" s="66">
        <f>IF(P_tab_kom!V309=0," ",P_tab_kom!V309)</f>
        <v>8</v>
      </c>
      <c r="I307" s="66" t="str">
        <f>IF(P_tab_kom!W309=0," ",P_tab_kom!W309)</f>
        <v xml:space="preserve"> </v>
      </c>
      <c r="J307" s="66" t="str">
        <f>IF(P_tab_kom!X309=0," ",P_tab_kom!X309)</f>
        <v xml:space="preserve"> </v>
      </c>
      <c r="K307" s="66" t="str">
        <f>IF(P_tab_kom!Y309=0," ",P_tab_kom!Y309)</f>
        <v xml:space="preserve"> </v>
      </c>
      <c r="L307" s="66">
        <f>IF(P_tab_kom!Z309=0," ",P_tab_kom!Z309)</f>
        <v>10</v>
      </c>
      <c r="M307" s="66">
        <f>IF(P_tab_kom!AA309=0," ",P_tab_kom!AA309)</f>
        <v>10</v>
      </c>
      <c r="N307" s="66" t="str">
        <f>IF(P_tab_kom!AB309=0," ",P_tab_kom!AB309)</f>
        <v xml:space="preserve"> </v>
      </c>
      <c r="O307" s="66">
        <f>IF(P_tab_kom!AC309=0," ",P_tab_kom!AC309)</f>
        <v>37</v>
      </c>
    </row>
    <row r="308" spans="2:15" x14ac:dyDescent="0.2">
      <c r="B308" s="65" t="str">
        <f>IF(P_tab_kom!P310=0," ",P_tab_kom!P310)</f>
        <v>Vaksdal</v>
      </c>
      <c r="C308" s="66" t="str">
        <f>IF(P_tab_kom!Q310=0," ",P_tab_kom!Q310)</f>
        <v xml:space="preserve"> </v>
      </c>
      <c r="D308" s="66">
        <f>IF(P_tab_kom!R310=0," ",P_tab_kom!R310)</f>
        <v>30</v>
      </c>
      <c r="E308" s="66" t="str">
        <f>IF(P_tab_kom!S310=0," ",P_tab_kom!S310)</f>
        <v xml:space="preserve"> </v>
      </c>
      <c r="F308" s="66" t="str">
        <f>IF(P_tab_kom!T310=0," ",P_tab_kom!T310)</f>
        <v xml:space="preserve"> </v>
      </c>
      <c r="G308" s="66" t="str">
        <f>IF(P_tab_kom!U310=0," ",P_tab_kom!U310)</f>
        <v xml:space="preserve"> </v>
      </c>
      <c r="H308" s="66" t="str">
        <f>IF(P_tab_kom!V310=0," ",P_tab_kom!V310)</f>
        <v xml:space="preserve"> </v>
      </c>
      <c r="I308" s="66" t="str">
        <f>IF(P_tab_kom!W310=0," ",P_tab_kom!W310)</f>
        <v xml:space="preserve"> </v>
      </c>
      <c r="J308" s="66" t="str">
        <f>IF(P_tab_kom!X310=0," ",P_tab_kom!X310)</f>
        <v xml:space="preserve"> </v>
      </c>
      <c r="K308" s="66">
        <f>IF(P_tab_kom!Y310=0," ",P_tab_kom!Y310)</f>
        <v>4</v>
      </c>
      <c r="L308" s="66" t="str">
        <f>IF(P_tab_kom!Z310=0," ",P_tab_kom!Z310)</f>
        <v xml:space="preserve"> </v>
      </c>
      <c r="M308" s="66">
        <f>IF(P_tab_kom!AA310=0," ",P_tab_kom!AA310)</f>
        <v>3</v>
      </c>
      <c r="N308" s="66" t="str">
        <f>IF(P_tab_kom!AB310=0," ",P_tab_kom!AB310)</f>
        <v xml:space="preserve"> </v>
      </c>
      <c r="O308" s="66">
        <f>IF(P_tab_kom!AC310=0," ",P_tab_kom!AC310)</f>
        <v>37</v>
      </c>
    </row>
    <row r="309" spans="2:15" x14ac:dyDescent="0.2">
      <c r="B309" s="65" t="str">
        <f>IF(P_tab_kom!P311=0," ",P_tab_kom!P311)</f>
        <v>Arendal</v>
      </c>
      <c r="C309" s="66" t="str">
        <f>IF(P_tab_kom!Q311=0," ",P_tab_kom!Q311)</f>
        <v xml:space="preserve"> </v>
      </c>
      <c r="D309" s="66" t="str">
        <f>IF(P_tab_kom!R311=0," ",P_tab_kom!R311)</f>
        <v xml:space="preserve"> </v>
      </c>
      <c r="E309" s="66" t="str">
        <f>IF(P_tab_kom!S311=0," ",P_tab_kom!S311)</f>
        <v xml:space="preserve"> </v>
      </c>
      <c r="F309" s="66" t="str">
        <f>IF(P_tab_kom!T311=0," ",P_tab_kom!T311)</f>
        <v xml:space="preserve"> </v>
      </c>
      <c r="G309" s="66" t="str">
        <f>IF(P_tab_kom!U311=0," ",P_tab_kom!U311)</f>
        <v xml:space="preserve"> </v>
      </c>
      <c r="H309" s="66">
        <f>IF(P_tab_kom!V311=0," ",P_tab_kom!V311)</f>
        <v>10</v>
      </c>
      <c r="I309" s="66" t="str">
        <f>IF(P_tab_kom!W311=0," ",P_tab_kom!W311)</f>
        <v xml:space="preserve"> </v>
      </c>
      <c r="J309" s="66" t="str">
        <f>IF(P_tab_kom!X311=0," ",P_tab_kom!X311)</f>
        <v xml:space="preserve"> </v>
      </c>
      <c r="K309" s="66" t="str">
        <f>IF(P_tab_kom!Y311=0," ",P_tab_kom!Y311)</f>
        <v xml:space="preserve"> </v>
      </c>
      <c r="L309" s="66">
        <f>IF(P_tab_kom!Z311=0," ",P_tab_kom!Z311)</f>
        <v>15</v>
      </c>
      <c r="M309" s="66" t="str">
        <f>IF(P_tab_kom!AA311=0," ",P_tab_kom!AA311)</f>
        <v xml:space="preserve"> </v>
      </c>
      <c r="N309" s="66">
        <f>IF(P_tab_kom!AB311=0," ",P_tab_kom!AB311)</f>
        <v>10</v>
      </c>
      <c r="O309" s="66">
        <f>IF(P_tab_kom!AC311=0," ",P_tab_kom!AC311)</f>
        <v>35</v>
      </c>
    </row>
    <row r="310" spans="2:15" x14ac:dyDescent="0.2">
      <c r="B310" s="65" t="str">
        <f>IF(P_tab_kom!P312=0," ",P_tab_kom!P312)</f>
        <v>Stord</v>
      </c>
      <c r="C310" s="66" t="str">
        <f>IF(P_tab_kom!Q312=0," ",P_tab_kom!Q312)</f>
        <v xml:space="preserve"> </v>
      </c>
      <c r="D310" s="66" t="str">
        <f>IF(P_tab_kom!R312=0," ",P_tab_kom!R312)</f>
        <v xml:space="preserve"> </v>
      </c>
      <c r="E310" s="66" t="str">
        <f>IF(P_tab_kom!S312=0," ",P_tab_kom!S312)</f>
        <v xml:space="preserve"> </v>
      </c>
      <c r="F310" s="66" t="str">
        <f>IF(P_tab_kom!T312=0," ",P_tab_kom!T312)</f>
        <v xml:space="preserve"> </v>
      </c>
      <c r="G310" s="66" t="str">
        <f>IF(P_tab_kom!U312=0," ",P_tab_kom!U312)</f>
        <v xml:space="preserve"> </v>
      </c>
      <c r="H310" s="66" t="str">
        <f>IF(P_tab_kom!V312=0," ",P_tab_kom!V312)</f>
        <v xml:space="preserve"> </v>
      </c>
      <c r="I310" s="66">
        <f>IF(P_tab_kom!W312=0," ",P_tab_kom!W312)</f>
        <v>3</v>
      </c>
      <c r="J310" s="66" t="str">
        <f>IF(P_tab_kom!X312=0," ",P_tab_kom!X312)</f>
        <v xml:space="preserve"> </v>
      </c>
      <c r="K310" s="66">
        <f>IF(P_tab_kom!Y312=0," ",P_tab_kom!Y312)</f>
        <v>25</v>
      </c>
      <c r="L310" s="66" t="str">
        <f>IF(P_tab_kom!Z312=0," ",P_tab_kom!Z312)</f>
        <v xml:space="preserve"> </v>
      </c>
      <c r="M310" s="66" t="str">
        <f>IF(P_tab_kom!AA312=0," ",P_tab_kom!AA312)</f>
        <v xml:space="preserve"> </v>
      </c>
      <c r="N310" s="66">
        <f>IF(P_tab_kom!AB312=0," ",P_tab_kom!AB312)</f>
        <v>6</v>
      </c>
      <c r="O310" s="66">
        <f>IF(P_tab_kom!AC312=0," ",P_tab_kom!AC312)</f>
        <v>34</v>
      </c>
    </row>
    <row r="311" spans="2:15" x14ac:dyDescent="0.2">
      <c r="B311" s="65" t="str">
        <f>IF(P_tab_kom!P313=0," ",P_tab_kom!P313)</f>
        <v>Volda</v>
      </c>
      <c r="C311" s="66" t="str">
        <f>IF(P_tab_kom!Q313=0," ",P_tab_kom!Q313)</f>
        <v xml:space="preserve"> </v>
      </c>
      <c r="D311" s="66" t="str">
        <f>IF(P_tab_kom!R313=0," ",P_tab_kom!R313)</f>
        <v xml:space="preserve"> </v>
      </c>
      <c r="E311" s="66">
        <f>IF(P_tab_kom!S313=0," ",P_tab_kom!S313)</f>
        <v>10</v>
      </c>
      <c r="F311" s="66" t="str">
        <f>IF(P_tab_kom!T313=0," ",P_tab_kom!T313)</f>
        <v xml:space="preserve"> </v>
      </c>
      <c r="G311" s="66">
        <f>IF(P_tab_kom!U313=0," ",P_tab_kom!U313)</f>
        <v>4</v>
      </c>
      <c r="H311" s="66">
        <f>IF(P_tab_kom!V313=0," ",P_tab_kom!V313)</f>
        <v>20</v>
      </c>
      <c r="I311" s="66" t="str">
        <f>IF(P_tab_kom!W313=0," ",P_tab_kom!W313)</f>
        <v xml:space="preserve"> </v>
      </c>
      <c r="J311" s="66" t="str">
        <f>IF(P_tab_kom!X313=0," ",P_tab_kom!X313)</f>
        <v xml:space="preserve"> </v>
      </c>
      <c r="K311" s="66" t="str">
        <f>IF(P_tab_kom!Y313=0," ",P_tab_kom!Y313)</f>
        <v xml:space="preserve"> </v>
      </c>
      <c r="L311" s="66" t="str">
        <f>IF(P_tab_kom!Z313=0," ",P_tab_kom!Z313)</f>
        <v xml:space="preserve"> </v>
      </c>
      <c r="M311" s="66" t="str">
        <f>IF(P_tab_kom!AA313=0," ",P_tab_kom!AA313)</f>
        <v xml:space="preserve"> </v>
      </c>
      <c r="N311" s="66" t="str">
        <f>IF(P_tab_kom!AB313=0," ",P_tab_kom!AB313)</f>
        <v xml:space="preserve"> </v>
      </c>
      <c r="O311" s="66">
        <f>IF(P_tab_kom!AC313=0," ",P_tab_kom!AC313)</f>
        <v>34</v>
      </c>
    </row>
    <row r="312" spans="2:15" x14ac:dyDescent="0.2">
      <c r="B312" s="65" t="str">
        <f>IF(P_tab_kom!P314=0," ",P_tab_kom!P314)</f>
        <v>Kristiansund</v>
      </c>
      <c r="C312" s="66" t="str">
        <f>IF(P_tab_kom!Q314=0," ",P_tab_kom!Q314)</f>
        <v xml:space="preserve"> </v>
      </c>
      <c r="D312" s="66" t="str">
        <f>IF(P_tab_kom!R314=0," ",P_tab_kom!R314)</f>
        <v xml:space="preserve"> </v>
      </c>
      <c r="E312" s="66" t="str">
        <f>IF(P_tab_kom!S314=0," ",P_tab_kom!S314)</f>
        <v xml:space="preserve"> </v>
      </c>
      <c r="F312" s="66" t="str">
        <f>IF(P_tab_kom!T314=0," ",P_tab_kom!T314)</f>
        <v xml:space="preserve"> </v>
      </c>
      <c r="G312" s="66">
        <f>IF(P_tab_kom!U314=0," ",P_tab_kom!U314)</f>
        <v>5</v>
      </c>
      <c r="H312" s="66" t="str">
        <f>IF(P_tab_kom!V314=0," ",P_tab_kom!V314)</f>
        <v xml:space="preserve"> </v>
      </c>
      <c r="I312" s="66" t="str">
        <f>IF(P_tab_kom!W314=0," ",P_tab_kom!W314)</f>
        <v xml:space="preserve"> </v>
      </c>
      <c r="J312" s="66" t="str">
        <f>IF(P_tab_kom!X314=0," ",P_tab_kom!X314)</f>
        <v xml:space="preserve"> </v>
      </c>
      <c r="K312" s="66" t="str">
        <f>IF(P_tab_kom!Y314=0," ",P_tab_kom!Y314)</f>
        <v xml:space="preserve"> </v>
      </c>
      <c r="L312" s="66" t="str">
        <f>IF(P_tab_kom!Z314=0," ",P_tab_kom!Z314)</f>
        <v xml:space="preserve"> </v>
      </c>
      <c r="M312" s="66">
        <f>IF(P_tab_kom!AA314=0," ",P_tab_kom!AA314)</f>
        <v>29</v>
      </c>
      <c r="N312" s="66" t="str">
        <f>IF(P_tab_kom!AB314=0," ",P_tab_kom!AB314)</f>
        <v xml:space="preserve"> </v>
      </c>
      <c r="O312" s="66">
        <f>IF(P_tab_kom!AC314=0," ",P_tab_kom!AC314)</f>
        <v>34</v>
      </c>
    </row>
    <row r="313" spans="2:15" x14ac:dyDescent="0.2">
      <c r="B313" s="65" t="str">
        <f>IF(P_tab_kom!P315=0," ",P_tab_kom!P315)</f>
        <v>Fyresdal</v>
      </c>
      <c r="C313" s="66" t="str">
        <f>IF(P_tab_kom!Q315=0," ",P_tab_kom!Q315)</f>
        <v xml:space="preserve"> </v>
      </c>
      <c r="D313" s="66" t="str">
        <f>IF(P_tab_kom!R315=0," ",P_tab_kom!R315)</f>
        <v xml:space="preserve"> </v>
      </c>
      <c r="E313" s="66" t="str">
        <f>IF(P_tab_kom!S315=0," ",P_tab_kom!S315)</f>
        <v xml:space="preserve"> </v>
      </c>
      <c r="F313" s="66">
        <f>IF(P_tab_kom!T315=0," ",P_tab_kom!T315)</f>
        <v>7</v>
      </c>
      <c r="G313" s="66" t="str">
        <f>IF(P_tab_kom!U315=0," ",P_tab_kom!U315)</f>
        <v xml:space="preserve"> </v>
      </c>
      <c r="H313" s="66" t="str">
        <f>IF(P_tab_kom!V315=0," ",P_tab_kom!V315)</f>
        <v xml:space="preserve"> </v>
      </c>
      <c r="I313" s="66" t="str">
        <f>IF(P_tab_kom!W315=0," ",P_tab_kom!W315)</f>
        <v xml:space="preserve"> </v>
      </c>
      <c r="J313" s="66" t="str">
        <f>IF(P_tab_kom!X315=0," ",P_tab_kom!X315)</f>
        <v xml:space="preserve"> </v>
      </c>
      <c r="K313" s="66">
        <f>IF(P_tab_kom!Y315=0," ",P_tab_kom!Y315)</f>
        <v>19</v>
      </c>
      <c r="L313" s="66">
        <f>IF(P_tab_kom!Z315=0," ",P_tab_kom!Z315)</f>
        <v>7</v>
      </c>
      <c r="M313" s="66" t="str">
        <f>IF(P_tab_kom!AA315=0," ",P_tab_kom!AA315)</f>
        <v xml:space="preserve"> </v>
      </c>
      <c r="N313" s="66" t="str">
        <f>IF(P_tab_kom!AB315=0," ",P_tab_kom!AB315)</f>
        <v xml:space="preserve"> </v>
      </c>
      <c r="O313" s="66">
        <f>IF(P_tab_kom!AC315=0," ",P_tab_kom!AC315)</f>
        <v>33</v>
      </c>
    </row>
    <row r="314" spans="2:15" x14ac:dyDescent="0.2">
      <c r="B314" s="65" t="str">
        <f>IF(P_tab_kom!P316=0," ",P_tab_kom!P316)</f>
        <v>Færder</v>
      </c>
      <c r="C314" s="66" t="str">
        <f>IF(P_tab_kom!Q316=0," ",P_tab_kom!Q316)</f>
        <v xml:space="preserve"> </v>
      </c>
      <c r="D314" s="66" t="str">
        <f>IF(P_tab_kom!R316=0," ",P_tab_kom!R316)</f>
        <v xml:space="preserve"> </v>
      </c>
      <c r="E314" s="66" t="str">
        <f>IF(P_tab_kom!S316=0," ",P_tab_kom!S316)</f>
        <v xml:space="preserve"> </v>
      </c>
      <c r="F314" s="66" t="str">
        <f>IF(P_tab_kom!T316=0," ",P_tab_kom!T316)</f>
        <v xml:space="preserve"> </v>
      </c>
      <c r="G314" s="66" t="str">
        <f>IF(P_tab_kom!U316=0," ",P_tab_kom!U316)</f>
        <v xml:space="preserve"> </v>
      </c>
      <c r="H314" s="66" t="str">
        <f>IF(P_tab_kom!V316=0," ",P_tab_kom!V316)</f>
        <v xml:space="preserve"> </v>
      </c>
      <c r="I314" s="66" t="str">
        <f>IF(P_tab_kom!W316=0," ",P_tab_kom!W316)</f>
        <v xml:space="preserve"> </v>
      </c>
      <c r="J314" s="66" t="str">
        <f>IF(P_tab_kom!X316=0," ",P_tab_kom!X316)</f>
        <v xml:space="preserve"> </v>
      </c>
      <c r="K314" s="66" t="str">
        <f>IF(P_tab_kom!Y316=0," ",P_tab_kom!Y316)</f>
        <v xml:space="preserve"> </v>
      </c>
      <c r="L314" s="66">
        <f>IF(P_tab_kom!Z316=0," ",P_tab_kom!Z316)</f>
        <v>30</v>
      </c>
      <c r="M314" s="66" t="str">
        <f>IF(P_tab_kom!AA316=0," ",P_tab_kom!AA316)</f>
        <v xml:space="preserve"> </v>
      </c>
      <c r="N314" s="66">
        <f>IF(P_tab_kom!AB316=0," ",P_tab_kom!AB316)</f>
        <v>3</v>
      </c>
      <c r="O314" s="66">
        <f>IF(P_tab_kom!AC316=0," ",P_tab_kom!AC316)</f>
        <v>33</v>
      </c>
    </row>
    <row r="315" spans="2:15" x14ac:dyDescent="0.2">
      <c r="B315" s="65" t="str">
        <f>IF(P_tab_kom!P317=0," ",P_tab_kom!P317)</f>
        <v>Ulvik</v>
      </c>
      <c r="C315" s="66" t="str">
        <f>IF(P_tab_kom!Q317=0," ",P_tab_kom!Q317)</f>
        <v xml:space="preserve"> </v>
      </c>
      <c r="D315" s="66">
        <f>IF(P_tab_kom!R317=0," ",P_tab_kom!R317)</f>
        <v>5</v>
      </c>
      <c r="E315" s="66" t="str">
        <f>IF(P_tab_kom!S317=0," ",P_tab_kom!S317)</f>
        <v xml:space="preserve"> </v>
      </c>
      <c r="F315" s="66" t="str">
        <f>IF(P_tab_kom!T317=0," ",P_tab_kom!T317)</f>
        <v xml:space="preserve"> </v>
      </c>
      <c r="G315" s="66">
        <f>IF(P_tab_kom!U317=0," ",P_tab_kom!U317)</f>
        <v>10</v>
      </c>
      <c r="H315" s="66" t="str">
        <f>IF(P_tab_kom!V317=0," ",P_tab_kom!V317)</f>
        <v xml:space="preserve"> </v>
      </c>
      <c r="I315" s="66">
        <f>IF(P_tab_kom!W317=0," ",P_tab_kom!W317)</f>
        <v>9</v>
      </c>
      <c r="J315" s="66" t="str">
        <f>IF(P_tab_kom!X317=0," ",P_tab_kom!X317)</f>
        <v xml:space="preserve"> </v>
      </c>
      <c r="K315" s="66">
        <f>IF(P_tab_kom!Y317=0," ",P_tab_kom!Y317)</f>
        <v>3</v>
      </c>
      <c r="L315" s="66" t="str">
        <f>IF(P_tab_kom!Z317=0," ",P_tab_kom!Z317)</f>
        <v xml:space="preserve"> </v>
      </c>
      <c r="M315" s="66">
        <f>IF(P_tab_kom!AA317=0," ",P_tab_kom!AA317)</f>
        <v>4</v>
      </c>
      <c r="N315" s="66" t="str">
        <f>IF(P_tab_kom!AB317=0," ",P_tab_kom!AB317)</f>
        <v xml:space="preserve"> </v>
      </c>
      <c r="O315" s="66">
        <f>IF(P_tab_kom!AC317=0," ",P_tab_kom!AC317)</f>
        <v>31</v>
      </c>
    </row>
    <row r="316" spans="2:15" x14ac:dyDescent="0.2">
      <c r="B316" s="65" t="str">
        <f>IF(P_tab_kom!P318=0," ",P_tab_kom!P318)</f>
        <v>Røyrvik</v>
      </c>
      <c r="C316" s="66" t="str">
        <f>IF(P_tab_kom!Q318=0," ",P_tab_kom!Q318)</f>
        <v xml:space="preserve"> </v>
      </c>
      <c r="D316" s="66">
        <f>IF(P_tab_kom!R318=0," ",P_tab_kom!R318)</f>
        <v>8</v>
      </c>
      <c r="E316" s="66" t="str">
        <f>IF(P_tab_kom!S318=0," ",P_tab_kom!S318)</f>
        <v xml:space="preserve"> </v>
      </c>
      <c r="F316" s="66" t="str">
        <f>IF(P_tab_kom!T318=0," ",P_tab_kom!T318)</f>
        <v xml:space="preserve"> </v>
      </c>
      <c r="G316" s="66">
        <f>IF(P_tab_kom!U318=0," ",P_tab_kom!U318)</f>
        <v>22</v>
      </c>
      <c r="H316" s="66" t="str">
        <f>IF(P_tab_kom!V318=0," ",P_tab_kom!V318)</f>
        <v xml:space="preserve"> </v>
      </c>
      <c r="I316" s="66" t="str">
        <f>IF(P_tab_kom!W318=0," ",P_tab_kom!W318)</f>
        <v xml:space="preserve"> </v>
      </c>
      <c r="J316" s="66" t="str">
        <f>IF(P_tab_kom!X318=0," ",P_tab_kom!X318)</f>
        <v xml:space="preserve"> </v>
      </c>
      <c r="K316" s="66" t="str">
        <f>IF(P_tab_kom!Y318=0," ",P_tab_kom!Y318)</f>
        <v xml:space="preserve"> </v>
      </c>
      <c r="L316" s="66" t="str">
        <f>IF(P_tab_kom!Z318=0," ",P_tab_kom!Z318)</f>
        <v xml:space="preserve"> </v>
      </c>
      <c r="M316" s="66" t="str">
        <f>IF(P_tab_kom!AA318=0," ",P_tab_kom!AA318)</f>
        <v xml:space="preserve"> </v>
      </c>
      <c r="N316" s="66" t="str">
        <f>IF(P_tab_kom!AB318=0," ",P_tab_kom!AB318)</f>
        <v xml:space="preserve"> </v>
      </c>
      <c r="O316" s="66">
        <f>IF(P_tab_kom!AC318=0," ",P_tab_kom!AC318)</f>
        <v>30</v>
      </c>
    </row>
    <row r="317" spans="2:15" x14ac:dyDescent="0.2">
      <c r="B317" s="65" t="str">
        <f>IF(P_tab_kom!P319=0," ",P_tab_kom!P319)</f>
        <v>Ulstein</v>
      </c>
      <c r="C317" s="66" t="str">
        <f>IF(P_tab_kom!Q319=0," ",P_tab_kom!Q319)</f>
        <v xml:space="preserve"> </v>
      </c>
      <c r="D317" s="66">
        <f>IF(P_tab_kom!R319=0," ",P_tab_kom!R319)</f>
        <v>10</v>
      </c>
      <c r="E317" s="66" t="str">
        <f>IF(P_tab_kom!S319=0," ",P_tab_kom!S319)</f>
        <v xml:space="preserve"> </v>
      </c>
      <c r="F317" s="66" t="str">
        <f>IF(P_tab_kom!T319=0," ",P_tab_kom!T319)</f>
        <v xml:space="preserve"> </v>
      </c>
      <c r="G317" s="66" t="str">
        <f>IF(P_tab_kom!U319=0," ",P_tab_kom!U319)</f>
        <v xml:space="preserve"> </v>
      </c>
      <c r="H317" s="66" t="str">
        <f>IF(P_tab_kom!V319=0," ",P_tab_kom!V319)</f>
        <v xml:space="preserve"> </v>
      </c>
      <c r="I317" s="66">
        <f>IF(P_tab_kom!W319=0," ",P_tab_kom!W319)</f>
        <v>20</v>
      </c>
      <c r="J317" s="66" t="str">
        <f>IF(P_tab_kom!X319=0," ",P_tab_kom!X319)</f>
        <v xml:space="preserve"> </v>
      </c>
      <c r="K317" s="66" t="str">
        <f>IF(P_tab_kom!Y319=0," ",P_tab_kom!Y319)</f>
        <v xml:space="preserve"> </v>
      </c>
      <c r="L317" s="66" t="str">
        <f>IF(P_tab_kom!Z319=0," ",P_tab_kom!Z319)</f>
        <v xml:space="preserve"> </v>
      </c>
      <c r="M317" s="66" t="str">
        <f>IF(P_tab_kom!AA319=0," ",P_tab_kom!AA319)</f>
        <v xml:space="preserve"> </v>
      </c>
      <c r="N317" s="66" t="str">
        <f>IF(P_tab_kom!AB319=0," ",P_tab_kom!AB319)</f>
        <v xml:space="preserve"> </v>
      </c>
      <c r="O317" s="66">
        <f>IF(P_tab_kom!AC319=0," ",P_tab_kom!AC319)</f>
        <v>30</v>
      </c>
    </row>
    <row r="318" spans="2:15" x14ac:dyDescent="0.2">
      <c r="B318" s="65" t="str">
        <f>IF(P_tab_kom!P320=0," ",P_tab_kom!P320)</f>
        <v>Gjerdrum</v>
      </c>
      <c r="C318" s="66" t="str">
        <f>IF(P_tab_kom!Q320=0," ",P_tab_kom!Q320)</f>
        <v xml:space="preserve"> </v>
      </c>
      <c r="D318" s="66" t="str">
        <f>IF(P_tab_kom!R320=0," ",P_tab_kom!R320)</f>
        <v xml:space="preserve"> </v>
      </c>
      <c r="E318" s="66" t="str">
        <f>IF(P_tab_kom!S320=0," ",P_tab_kom!S320)</f>
        <v xml:space="preserve"> </v>
      </c>
      <c r="F318" s="66">
        <f>IF(P_tab_kom!T320=0," ",P_tab_kom!T320)</f>
        <v>15</v>
      </c>
      <c r="G318" s="66">
        <f>IF(P_tab_kom!U320=0," ",P_tab_kom!U320)</f>
        <v>15</v>
      </c>
      <c r="H318" s="66" t="str">
        <f>IF(P_tab_kom!V320=0," ",P_tab_kom!V320)</f>
        <v xml:space="preserve"> </v>
      </c>
      <c r="I318" s="66" t="str">
        <f>IF(P_tab_kom!W320=0," ",P_tab_kom!W320)</f>
        <v xml:space="preserve"> </v>
      </c>
      <c r="J318" s="66" t="str">
        <f>IF(P_tab_kom!X320=0," ",P_tab_kom!X320)</f>
        <v xml:space="preserve"> </v>
      </c>
      <c r="K318" s="66" t="str">
        <f>IF(P_tab_kom!Y320=0," ",P_tab_kom!Y320)</f>
        <v xml:space="preserve"> </v>
      </c>
      <c r="L318" s="66" t="str">
        <f>IF(P_tab_kom!Z320=0," ",P_tab_kom!Z320)</f>
        <v xml:space="preserve"> </v>
      </c>
      <c r="M318" s="66" t="str">
        <f>IF(P_tab_kom!AA320=0," ",P_tab_kom!AA320)</f>
        <v xml:space="preserve"> </v>
      </c>
      <c r="N318" s="66" t="str">
        <f>IF(P_tab_kom!AB320=0," ",P_tab_kom!AB320)</f>
        <v xml:space="preserve"> </v>
      </c>
      <c r="O318" s="66">
        <f>IF(P_tab_kom!AC320=0," ",P_tab_kom!AC320)</f>
        <v>30</v>
      </c>
    </row>
    <row r="319" spans="2:15" x14ac:dyDescent="0.2">
      <c r="B319" s="65" t="str">
        <f>IF(P_tab_kom!P321=0," ",P_tab_kom!P321)</f>
        <v>Søgne</v>
      </c>
      <c r="C319" s="66" t="str">
        <f>IF(P_tab_kom!Q321=0," ",P_tab_kom!Q321)</f>
        <v xml:space="preserve"> </v>
      </c>
      <c r="D319" s="66" t="str">
        <f>IF(P_tab_kom!R321=0," ",P_tab_kom!R321)</f>
        <v xml:space="preserve"> </v>
      </c>
      <c r="E319" s="66" t="str">
        <f>IF(P_tab_kom!S321=0," ",P_tab_kom!S321)</f>
        <v xml:space="preserve"> </v>
      </c>
      <c r="F319" s="66" t="str">
        <f>IF(P_tab_kom!T321=0," ",P_tab_kom!T321)</f>
        <v xml:space="preserve"> </v>
      </c>
      <c r="G319" s="66" t="str">
        <f>IF(P_tab_kom!U321=0," ",P_tab_kom!U321)</f>
        <v xml:space="preserve"> </v>
      </c>
      <c r="H319" s="66" t="str">
        <f>IF(P_tab_kom!V321=0," ",P_tab_kom!V321)</f>
        <v xml:space="preserve"> </v>
      </c>
      <c r="I319" s="66" t="str">
        <f>IF(P_tab_kom!W321=0," ",P_tab_kom!W321)</f>
        <v xml:space="preserve"> </v>
      </c>
      <c r="J319" s="66" t="str">
        <f>IF(P_tab_kom!X321=0," ",P_tab_kom!X321)</f>
        <v xml:space="preserve"> </v>
      </c>
      <c r="K319" s="66" t="str">
        <f>IF(P_tab_kom!Y321=0," ",P_tab_kom!Y321)</f>
        <v xml:space="preserve"> </v>
      </c>
      <c r="L319" s="66" t="str">
        <f>IF(P_tab_kom!Z321=0," ",P_tab_kom!Z321)</f>
        <v xml:space="preserve"> </v>
      </c>
      <c r="M319" s="66" t="str">
        <f>IF(P_tab_kom!AA321=0," ",P_tab_kom!AA321)</f>
        <v xml:space="preserve"> </v>
      </c>
      <c r="N319" s="66">
        <f>IF(P_tab_kom!AB321=0," ",P_tab_kom!AB321)</f>
        <v>30</v>
      </c>
      <c r="O319" s="66">
        <f>IF(P_tab_kom!AC321=0," ",P_tab_kom!AC321)</f>
        <v>30</v>
      </c>
    </row>
    <row r="320" spans="2:15" x14ac:dyDescent="0.2">
      <c r="B320" s="65" t="str">
        <f>IF(P_tab_kom!P322=0," ",P_tab_kom!P322)</f>
        <v>Beiarn</v>
      </c>
      <c r="C320" s="66" t="str">
        <f>IF(P_tab_kom!Q322=0," ",P_tab_kom!Q322)</f>
        <v xml:space="preserve"> </v>
      </c>
      <c r="D320" s="66" t="str">
        <f>IF(P_tab_kom!R322=0," ",P_tab_kom!R322)</f>
        <v xml:space="preserve"> </v>
      </c>
      <c r="E320" s="66" t="str">
        <f>IF(P_tab_kom!S322=0," ",P_tab_kom!S322)</f>
        <v xml:space="preserve"> </v>
      </c>
      <c r="F320" s="66" t="str">
        <f>IF(P_tab_kom!T322=0," ",P_tab_kom!T322)</f>
        <v xml:space="preserve"> </v>
      </c>
      <c r="G320" s="66" t="str">
        <f>IF(P_tab_kom!U322=0," ",P_tab_kom!U322)</f>
        <v xml:space="preserve"> </v>
      </c>
      <c r="H320" s="66">
        <f>IF(P_tab_kom!V322=0," ",P_tab_kom!V322)</f>
        <v>30</v>
      </c>
      <c r="I320" s="66" t="str">
        <f>IF(P_tab_kom!W322=0," ",P_tab_kom!W322)</f>
        <v xml:space="preserve"> </v>
      </c>
      <c r="J320" s="66" t="str">
        <f>IF(P_tab_kom!X322=0," ",P_tab_kom!X322)</f>
        <v xml:space="preserve"> </v>
      </c>
      <c r="K320" s="66" t="str">
        <f>IF(P_tab_kom!Y322=0," ",P_tab_kom!Y322)</f>
        <v xml:space="preserve"> </v>
      </c>
      <c r="L320" s="66" t="str">
        <f>IF(P_tab_kom!Z322=0," ",P_tab_kom!Z322)</f>
        <v xml:space="preserve"> </v>
      </c>
      <c r="M320" s="66" t="str">
        <f>IF(P_tab_kom!AA322=0," ",P_tab_kom!AA322)</f>
        <v xml:space="preserve"> </v>
      </c>
      <c r="N320" s="66" t="str">
        <f>IF(P_tab_kom!AB322=0," ",P_tab_kom!AB322)</f>
        <v xml:space="preserve"> </v>
      </c>
      <c r="O320" s="66">
        <f>IF(P_tab_kom!AC322=0," ",P_tab_kom!AC322)</f>
        <v>30</v>
      </c>
    </row>
    <row r="321" spans="2:15" x14ac:dyDescent="0.2">
      <c r="B321" s="65" t="str">
        <f>IF(P_tab_kom!P323=0," ",P_tab_kom!P323)</f>
        <v>Skien</v>
      </c>
      <c r="C321" s="66">
        <f>IF(P_tab_kom!Q323=0," ",P_tab_kom!Q323)</f>
        <v>30</v>
      </c>
      <c r="D321" s="66" t="str">
        <f>IF(P_tab_kom!R323=0," ",P_tab_kom!R323)</f>
        <v xml:space="preserve"> </v>
      </c>
      <c r="E321" s="66" t="str">
        <f>IF(P_tab_kom!S323=0," ",P_tab_kom!S323)</f>
        <v xml:space="preserve"> </v>
      </c>
      <c r="F321" s="66" t="str">
        <f>IF(P_tab_kom!T323=0," ",P_tab_kom!T323)</f>
        <v xml:space="preserve"> </v>
      </c>
      <c r="G321" s="66" t="str">
        <f>IF(P_tab_kom!U323=0," ",P_tab_kom!U323)</f>
        <v xml:space="preserve"> </v>
      </c>
      <c r="H321" s="66" t="str">
        <f>IF(P_tab_kom!V323=0," ",P_tab_kom!V323)</f>
        <v xml:space="preserve"> </v>
      </c>
      <c r="I321" s="66" t="str">
        <f>IF(P_tab_kom!W323=0," ",P_tab_kom!W323)</f>
        <v xml:space="preserve"> </v>
      </c>
      <c r="J321" s="66" t="str">
        <f>IF(P_tab_kom!X323=0," ",P_tab_kom!X323)</f>
        <v xml:space="preserve"> </v>
      </c>
      <c r="K321" s="66" t="str">
        <f>IF(P_tab_kom!Y323=0," ",P_tab_kom!Y323)</f>
        <v xml:space="preserve"> </v>
      </c>
      <c r="L321" s="66" t="str">
        <f>IF(P_tab_kom!Z323=0," ",P_tab_kom!Z323)</f>
        <v xml:space="preserve"> </v>
      </c>
      <c r="M321" s="66" t="str">
        <f>IF(P_tab_kom!AA323=0," ",P_tab_kom!AA323)</f>
        <v xml:space="preserve"> </v>
      </c>
      <c r="N321" s="66" t="str">
        <f>IF(P_tab_kom!AB323=0," ",P_tab_kom!AB323)</f>
        <v xml:space="preserve"> </v>
      </c>
      <c r="O321" s="66">
        <f>IF(P_tab_kom!AC323=0," ",P_tab_kom!AC323)</f>
        <v>30</v>
      </c>
    </row>
    <row r="322" spans="2:15" x14ac:dyDescent="0.2">
      <c r="B322" s="65" t="str">
        <f>IF(P_tab_kom!P324=0," ",P_tab_kom!P324)</f>
        <v>Gratangen</v>
      </c>
      <c r="C322" s="66" t="str">
        <f>IF(P_tab_kom!Q324=0," ",P_tab_kom!Q324)</f>
        <v xml:space="preserve"> </v>
      </c>
      <c r="D322" s="66" t="str">
        <f>IF(P_tab_kom!R324=0," ",P_tab_kom!R324)</f>
        <v xml:space="preserve"> </v>
      </c>
      <c r="E322" s="66" t="str">
        <f>IF(P_tab_kom!S324=0," ",P_tab_kom!S324)</f>
        <v xml:space="preserve"> </v>
      </c>
      <c r="F322" s="66" t="str">
        <f>IF(P_tab_kom!T324=0," ",P_tab_kom!T324)</f>
        <v xml:space="preserve"> </v>
      </c>
      <c r="G322" s="66" t="str">
        <f>IF(P_tab_kom!U324=0," ",P_tab_kom!U324)</f>
        <v xml:space="preserve"> </v>
      </c>
      <c r="H322" s="66" t="str">
        <f>IF(P_tab_kom!V324=0," ",P_tab_kom!V324)</f>
        <v xml:space="preserve"> </v>
      </c>
      <c r="I322" s="66">
        <f>IF(P_tab_kom!W324=0," ",P_tab_kom!W324)</f>
        <v>15</v>
      </c>
      <c r="J322" s="66" t="str">
        <f>IF(P_tab_kom!X324=0," ",P_tab_kom!X324)</f>
        <v xml:space="preserve"> </v>
      </c>
      <c r="K322" s="66" t="str">
        <f>IF(P_tab_kom!Y324=0," ",P_tab_kom!Y324)</f>
        <v xml:space="preserve"> </v>
      </c>
      <c r="L322" s="66">
        <f>IF(P_tab_kom!Z324=0," ",P_tab_kom!Z324)</f>
        <v>13</v>
      </c>
      <c r="M322" s="66" t="str">
        <f>IF(P_tab_kom!AA324=0," ",P_tab_kom!AA324)</f>
        <v xml:space="preserve"> </v>
      </c>
      <c r="N322" s="66" t="str">
        <f>IF(P_tab_kom!AB324=0," ",P_tab_kom!AB324)</f>
        <v xml:space="preserve"> </v>
      </c>
      <c r="O322" s="66">
        <f>IF(P_tab_kom!AC324=0," ",P_tab_kom!AC324)</f>
        <v>28</v>
      </c>
    </row>
    <row r="323" spans="2:15" x14ac:dyDescent="0.2">
      <c r="B323" s="65" t="str">
        <f>IF(P_tab_kom!P325=0," ",P_tab_kom!P325)</f>
        <v>Gildeskål</v>
      </c>
      <c r="C323" s="66" t="str">
        <f>IF(P_tab_kom!Q325=0," ",P_tab_kom!Q325)</f>
        <v xml:space="preserve"> </v>
      </c>
      <c r="D323" s="66" t="str">
        <f>IF(P_tab_kom!R325=0," ",P_tab_kom!R325)</f>
        <v xml:space="preserve"> </v>
      </c>
      <c r="E323" s="66" t="str">
        <f>IF(P_tab_kom!S325=0," ",P_tab_kom!S325)</f>
        <v xml:space="preserve"> </v>
      </c>
      <c r="F323" s="66" t="str">
        <f>IF(P_tab_kom!T325=0," ",P_tab_kom!T325)</f>
        <v xml:space="preserve"> </v>
      </c>
      <c r="G323" s="66" t="str">
        <f>IF(P_tab_kom!U325=0," ",P_tab_kom!U325)</f>
        <v xml:space="preserve"> </v>
      </c>
      <c r="H323" s="66" t="str">
        <f>IF(P_tab_kom!V325=0," ",P_tab_kom!V325)</f>
        <v xml:space="preserve"> </v>
      </c>
      <c r="I323" s="66">
        <f>IF(P_tab_kom!W325=0," ",P_tab_kom!W325)</f>
        <v>25</v>
      </c>
      <c r="J323" s="66" t="str">
        <f>IF(P_tab_kom!X325=0," ",P_tab_kom!X325)</f>
        <v xml:space="preserve"> </v>
      </c>
      <c r="K323" s="66" t="str">
        <f>IF(P_tab_kom!Y325=0," ",P_tab_kom!Y325)</f>
        <v xml:space="preserve"> </v>
      </c>
      <c r="L323" s="66" t="str">
        <f>IF(P_tab_kom!Z325=0," ",P_tab_kom!Z325)</f>
        <v xml:space="preserve"> </v>
      </c>
      <c r="M323" s="66" t="str">
        <f>IF(P_tab_kom!AA325=0," ",P_tab_kom!AA325)</f>
        <v xml:space="preserve"> </v>
      </c>
      <c r="N323" s="66" t="str">
        <f>IF(P_tab_kom!AB325=0," ",P_tab_kom!AB325)</f>
        <v xml:space="preserve"> </v>
      </c>
      <c r="O323" s="66">
        <f>IF(P_tab_kom!AC325=0," ",P_tab_kom!AC325)</f>
        <v>25</v>
      </c>
    </row>
    <row r="324" spans="2:15" x14ac:dyDescent="0.2">
      <c r="B324" s="65" t="str">
        <f>IF(P_tab_kom!P326=0," ",P_tab_kom!P326)</f>
        <v>Balestrand</v>
      </c>
      <c r="C324" s="66" t="str">
        <f>IF(P_tab_kom!Q326=0," ",P_tab_kom!Q326)</f>
        <v xml:space="preserve"> </v>
      </c>
      <c r="D324" s="66" t="str">
        <f>IF(P_tab_kom!R326=0," ",P_tab_kom!R326)</f>
        <v xml:space="preserve"> </v>
      </c>
      <c r="E324" s="66">
        <f>IF(P_tab_kom!S326=0," ",P_tab_kom!S326)</f>
        <v>4</v>
      </c>
      <c r="F324" s="66" t="str">
        <f>IF(P_tab_kom!T326=0," ",P_tab_kom!T326)</f>
        <v xml:space="preserve"> </v>
      </c>
      <c r="G324" s="66" t="str">
        <f>IF(P_tab_kom!U326=0," ",P_tab_kom!U326)</f>
        <v xml:space="preserve"> </v>
      </c>
      <c r="H324" s="66" t="str">
        <f>IF(P_tab_kom!V326=0," ",P_tab_kom!V326)</f>
        <v xml:space="preserve"> </v>
      </c>
      <c r="I324" s="66">
        <f>IF(P_tab_kom!W326=0," ",P_tab_kom!W326)</f>
        <v>12</v>
      </c>
      <c r="J324" s="66">
        <f>IF(P_tab_kom!X326=0," ",P_tab_kom!X326)</f>
        <v>8</v>
      </c>
      <c r="K324" s="66" t="str">
        <f>IF(P_tab_kom!Y326=0," ",P_tab_kom!Y326)</f>
        <v xml:space="preserve"> </v>
      </c>
      <c r="L324" s="66" t="str">
        <f>IF(P_tab_kom!Z326=0," ",P_tab_kom!Z326)</f>
        <v xml:space="preserve"> </v>
      </c>
      <c r="M324" s="66" t="str">
        <f>IF(P_tab_kom!AA326=0," ",P_tab_kom!AA326)</f>
        <v xml:space="preserve"> </v>
      </c>
      <c r="N324" s="66" t="str">
        <f>IF(P_tab_kom!AB326=0," ",P_tab_kom!AB326)</f>
        <v xml:space="preserve"> </v>
      </c>
      <c r="O324" s="66">
        <f>IF(P_tab_kom!AC326=0," ",P_tab_kom!AC326)</f>
        <v>24</v>
      </c>
    </row>
    <row r="325" spans="2:15" x14ac:dyDescent="0.2">
      <c r="B325" s="65" t="str">
        <f>IF(P_tab_kom!P327=0," ",P_tab_kom!P327)</f>
        <v>Svelvik</v>
      </c>
      <c r="C325" s="66">
        <f>IF(P_tab_kom!Q327=0," ",P_tab_kom!Q327)</f>
        <v>24</v>
      </c>
      <c r="D325" s="66" t="str">
        <f>IF(P_tab_kom!R327=0," ",P_tab_kom!R327)</f>
        <v xml:space="preserve"> </v>
      </c>
      <c r="E325" s="66" t="str">
        <f>IF(P_tab_kom!S327=0," ",P_tab_kom!S327)</f>
        <v xml:space="preserve"> </v>
      </c>
      <c r="F325" s="66" t="str">
        <f>IF(P_tab_kom!T327=0," ",P_tab_kom!T327)</f>
        <v xml:space="preserve"> </v>
      </c>
      <c r="G325" s="66" t="str">
        <f>IF(P_tab_kom!U327=0," ",P_tab_kom!U327)</f>
        <v xml:space="preserve"> </v>
      </c>
      <c r="H325" s="66" t="str">
        <f>IF(P_tab_kom!V327=0," ",P_tab_kom!V327)</f>
        <v xml:space="preserve"> </v>
      </c>
      <c r="I325" s="66" t="str">
        <f>IF(P_tab_kom!W327=0," ",P_tab_kom!W327)</f>
        <v xml:space="preserve"> </v>
      </c>
      <c r="J325" s="66" t="str">
        <f>IF(P_tab_kom!X327=0," ",P_tab_kom!X327)</f>
        <v xml:space="preserve"> </v>
      </c>
      <c r="K325" s="66" t="str">
        <f>IF(P_tab_kom!Y327=0," ",P_tab_kom!Y327)</f>
        <v xml:space="preserve"> </v>
      </c>
      <c r="L325" s="66" t="str">
        <f>IF(P_tab_kom!Z327=0," ",P_tab_kom!Z327)</f>
        <v xml:space="preserve"> </v>
      </c>
      <c r="M325" s="66" t="str">
        <f>IF(P_tab_kom!AA327=0," ",P_tab_kom!AA327)</f>
        <v xml:space="preserve"> </v>
      </c>
      <c r="N325" s="66" t="str">
        <f>IF(P_tab_kom!AB327=0," ",P_tab_kom!AB327)</f>
        <v xml:space="preserve"> </v>
      </c>
      <c r="O325" s="66">
        <f>IF(P_tab_kom!AC327=0," ",P_tab_kom!AC327)</f>
        <v>24</v>
      </c>
    </row>
    <row r="326" spans="2:15" x14ac:dyDescent="0.2">
      <c r="B326" s="65" t="str">
        <f>IF(P_tab_kom!P328=0," ",P_tab_kom!P328)</f>
        <v>Samnanger</v>
      </c>
      <c r="C326" s="66" t="str">
        <f>IF(P_tab_kom!Q328=0," ",P_tab_kom!Q328)</f>
        <v xml:space="preserve"> </v>
      </c>
      <c r="D326" s="66" t="str">
        <f>IF(P_tab_kom!R328=0," ",P_tab_kom!R328)</f>
        <v xml:space="preserve"> </v>
      </c>
      <c r="E326" s="66" t="str">
        <f>IF(P_tab_kom!S328=0," ",P_tab_kom!S328)</f>
        <v xml:space="preserve"> </v>
      </c>
      <c r="F326" s="66" t="str">
        <f>IF(P_tab_kom!T328=0," ",P_tab_kom!T328)</f>
        <v xml:space="preserve"> </v>
      </c>
      <c r="G326" s="66" t="str">
        <f>IF(P_tab_kom!U328=0," ",P_tab_kom!U328)</f>
        <v xml:space="preserve"> </v>
      </c>
      <c r="H326" s="66" t="str">
        <f>IF(P_tab_kom!V328=0," ",P_tab_kom!V328)</f>
        <v xml:space="preserve"> </v>
      </c>
      <c r="I326" s="66" t="str">
        <f>IF(P_tab_kom!W328=0," ",P_tab_kom!W328)</f>
        <v xml:space="preserve"> </v>
      </c>
      <c r="J326" s="66">
        <f>IF(P_tab_kom!X328=0," ",P_tab_kom!X328)</f>
        <v>6</v>
      </c>
      <c r="K326" s="66">
        <f>IF(P_tab_kom!Y328=0," ",P_tab_kom!Y328)</f>
        <v>15</v>
      </c>
      <c r="L326" s="66">
        <f>IF(P_tab_kom!Z328=0," ",P_tab_kom!Z328)</f>
        <v>2</v>
      </c>
      <c r="M326" s="66" t="str">
        <f>IF(P_tab_kom!AA328=0," ",P_tab_kom!AA328)</f>
        <v xml:space="preserve"> </v>
      </c>
      <c r="N326" s="66" t="str">
        <f>IF(P_tab_kom!AB328=0," ",P_tab_kom!AB328)</f>
        <v xml:space="preserve"> </v>
      </c>
      <c r="O326" s="66">
        <f>IF(P_tab_kom!AC328=0," ",P_tab_kom!AC328)</f>
        <v>23</v>
      </c>
    </row>
    <row r="327" spans="2:15" x14ac:dyDescent="0.2">
      <c r="B327" s="65" t="str">
        <f>IF(P_tab_kom!P329=0," ",P_tab_kom!P329)</f>
        <v>Skiptvet</v>
      </c>
      <c r="C327" s="66" t="str">
        <f>IF(P_tab_kom!Q329=0," ",P_tab_kom!Q329)</f>
        <v xml:space="preserve"> </v>
      </c>
      <c r="D327" s="66" t="str">
        <f>IF(P_tab_kom!R329=0," ",P_tab_kom!R329)</f>
        <v xml:space="preserve"> </v>
      </c>
      <c r="E327" s="66" t="str">
        <f>IF(P_tab_kom!S329=0," ",P_tab_kom!S329)</f>
        <v xml:space="preserve"> </v>
      </c>
      <c r="F327" s="66" t="str">
        <f>IF(P_tab_kom!T329=0," ",P_tab_kom!T329)</f>
        <v xml:space="preserve"> </v>
      </c>
      <c r="G327" s="66" t="str">
        <f>IF(P_tab_kom!U329=0," ",P_tab_kom!U329)</f>
        <v xml:space="preserve"> </v>
      </c>
      <c r="H327" s="66" t="str">
        <f>IF(P_tab_kom!V329=0," ",P_tab_kom!V329)</f>
        <v xml:space="preserve"> </v>
      </c>
      <c r="I327" s="66">
        <f>IF(P_tab_kom!W329=0," ",P_tab_kom!W329)</f>
        <v>23</v>
      </c>
      <c r="J327" s="66" t="str">
        <f>IF(P_tab_kom!X329=0," ",P_tab_kom!X329)</f>
        <v xml:space="preserve"> </v>
      </c>
      <c r="K327" s="66" t="str">
        <f>IF(P_tab_kom!Y329=0," ",P_tab_kom!Y329)</f>
        <v xml:space="preserve"> </v>
      </c>
      <c r="L327" s="66" t="str">
        <f>IF(P_tab_kom!Z329=0," ",P_tab_kom!Z329)</f>
        <v xml:space="preserve"> </v>
      </c>
      <c r="M327" s="66" t="str">
        <f>IF(P_tab_kom!AA329=0," ",P_tab_kom!AA329)</f>
        <v xml:space="preserve"> </v>
      </c>
      <c r="N327" s="66" t="str">
        <f>IF(P_tab_kom!AB329=0," ",P_tab_kom!AB329)</f>
        <v xml:space="preserve"> </v>
      </c>
      <c r="O327" s="66">
        <f>IF(P_tab_kom!AC329=0," ",P_tab_kom!AC329)</f>
        <v>23</v>
      </c>
    </row>
    <row r="328" spans="2:15" x14ac:dyDescent="0.2">
      <c r="B328" s="65" t="str">
        <f>IF(P_tab_kom!P330=0," ",P_tab_kom!P330)</f>
        <v>Råde</v>
      </c>
      <c r="C328" s="66" t="str">
        <f>IF(P_tab_kom!Q330=0," ",P_tab_kom!Q330)</f>
        <v xml:space="preserve"> </v>
      </c>
      <c r="D328" s="66" t="str">
        <f>IF(P_tab_kom!R330=0," ",P_tab_kom!R330)</f>
        <v xml:space="preserve"> </v>
      </c>
      <c r="E328" s="66" t="str">
        <f>IF(P_tab_kom!S330=0," ",P_tab_kom!S330)</f>
        <v xml:space="preserve"> </v>
      </c>
      <c r="F328" s="66" t="str">
        <f>IF(P_tab_kom!T330=0," ",P_tab_kom!T330)</f>
        <v xml:space="preserve"> </v>
      </c>
      <c r="G328" s="66" t="str">
        <f>IF(P_tab_kom!U330=0," ",P_tab_kom!U330)</f>
        <v xml:space="preserve"> </v>
      </c>
      <c r="H328" s="66" t="str">
        <f>IF(P_tab_kom!V330=0," ",P_tab_kom!V330)</f>
        <v xml:space="preserve"> </v>
      </c>
      <c r="I328" s="66">
        <f>IF(P_tab_kom!W330=0," ",P_tab_kom!W330)</f>
        <v>5</v>
      </c>
      <c r="J328" s="66" t="str">
        <f>IF(P_tab_kom!X330=0," ",P_tab_kom!X330)</f>
        <v xml:space="preserve"> </v>
      </c>
      <c r="K328" s="66" t="str">
        <f>IF(P_tab_kom!Y330=0," ",P_tab_kom!Y330)</f>
        <v xml:space="preserve"> </v>
      </c>
      <c r="L328" s="66" t="str">
        <f>IF(P_tab_kom!Z330=0," ",P_tab_kom!Z330)</f>
        <v xml:space="preserve"> </v>
      </c>
      <c r="M328" s="66">
        <f>IF(P_tab_kom!AA330=0," ",P_tab_kom!AA330)</f>
        <v>16</v>
      </c>
      <c r="N328" s="66" t="str">
        <f>IF(P_tab_kom!AB330=0," ",P_tab_kom!AB330)</f>
        <v xml:space="preserve"> </v>
      </c>
      <c r="O328" s="66">
        <f>IF(P_tab_kom!AC330=0," ",P_tab_kom!AC330)</f>
        <v>21</v>
      </c>
    </row>
    <row r="329" spans="2:15" x14ac:dyDescent="0.2">
      <c r="B329" s="65" t="str">
        <f>IF(P_tab_kom!P331=0," ",P_tab_kom!P331)</f>
        <v>Lørenskog</v>
      </c>
      <c r="C329" s="66" t="str">
        <f>IF(P_tab_kom!Q331=0," ",P_tab_kom!Q331)</f>
        <v xml:space="preserve"> </v>
      </c>
      <c r="D329" s="66" t="str">
        <f>IF(P_tab_kom!R331=0," ",P_tab_kom!R331)</f>
        <v xml:space="preserve"> </v>
      </c>
      <c r="E329" s="66" t="str">
        <f>IF(P_tab_kom!S331=0," ",P_tab_kom!S331)</f>
        <v xml:space="preserve"> </v>
      </c>
      <c r="F329" s="66" t="str">
        <f>IF(P_tab_kom!T331=0," ",P_tab_kom!T331)</f>
        <v xml:space="preserve"> </v>
      </c>
      <c r="G329" s="66" t="str">
        <f>IF(P_tab_kom!U331=0," ",P_tab_kom!U331)</f>
        <v xml:space="preserve"> </v>
      </c>
      <c r="H329" s="66">
        <f>IF(P_tab_kom!V331=0," ",P_tab_kom!V331)</f>
        <v>20</v>
      </c>
      <c r="I329" s="66" t="str">
        <f>IF(P_tab_kom!W331=0," ",P_tab_kom!W331)</f>
        <v xml:space="preserve"> </v>
      </c>
      <c r="J329" s="66" t="str">
        <f>IF(P_tab_kom!X331=0," ",P_tab_kom!X331)</f>
        <v xml:space="preserve"> </v>
      </c>
      <c r="K329" s="66" t="str">
        <f>IF(P_tab_kom!Y331=0," ",P_tab_kom!Y331)</f>
        <v xml:space="preserve"> </v>
      </c>
      <c r="L329" s="66" t="str">
        <f>IF(P_tab_kom!Z331=0," ",P_tab_kom!Z331)</f>
        <v xml:space="preserve"> </v>
      </c>
      <c r="M329" s="66" t="str">
        <f>IF(P_tab_kom!AA331=0," ",P_tab_kom!AA331)</f>
        <v xml:space="preserve"> </v>
      </c>
      <c r="N329" s="66" t="str">
        <f>IF(P_tab_kom!AB331=0," ",P_tab_kom!AB331)</f>
        <v xml:space="preserve"> </v>
      </c>
      <c r="O329" s="66">
        <f>IF(P_tab_kom!AC331=0," ",P_tab_kom!AC331)</f>
        <v>20</v>
      </c>
    </row>
    <row r="330" spans="2:15" x14ac:dyDescent="0.2">
      <c r="B330" s="65" t="str">
        <f>IF(P_tab_kom!P332=0," ",P_tab_kom!P332)</f>
        <v>Tromsø</v>
      </c>
      <c r="C330" s="66">
        <f>IF(P_tab_kom!Q332=0," ",P_tab_kom!Q332)</f>
        <v>10</v>
      </c>
      <c r="D330" s="66" t="str">
        <f>IF(P_tab_kom!R332=0," ",P_tab_kom!R332)</f>
        <v xml:space="preserve"> </v>
      </c>
      <c r="E330" s="66" t="str">
        <f>IF(P_tab_kom!S332=0," ",P_tab_kom!S332)</f>
        <v xml:space="preserve"> </v>
      </c>
      <c r="F330" s="66" t="str">
        <f>IF(P_tab_kom!T332=0," ",P_tab_kom!T332)</f>
        <v xml:space="preserve"> </v>
      </c>
      <c r="G330" s="66" t="str">
        <f>IF(P_tab_kom!U332=0," ",P_tab_kom!U332)</f>
        <v xml:space="preserve"> </v>
      </c>
      <c r="H330" s="66">
        <f>IF(P_tab_kom!V332=0," ",P_tab_kom!V332)</f>
        <v>10</v>
      </c>
      <c r="I330" s="66" t="str">
        <f>IF(P_tab_kom!W332=0," ",P_tab_kom!W332)</f>
        <v xml:space="preserve"> </v>
      </c>
      <c r="J330" s="66" t="str">
        <f>IF(P_tab_kom!X332=0," ",P_tab_kom!X332)</f>
        <v xml:space="preserve"> </v>
      </c>
      <c r="K330" s="66" t="str">
        <f>IF(P_tab_kom!Y332=0," ",P_tab_kom!Y332)</f>
        <v xml:space="preserve"> </v>
      </c>
      <c r="L330" s="66" t="str">
        <f>IF(P_tab_kom!Z332=0," ",P_tab_kom!Z332)</f>
        <v xml:space="preserve"> </v>
      </c>
      <c r="M330" s="66" t="str">
        <f>IF(P_tab_kom!AA332=0," ",P_tab_kom!AA332)</f>
        <v xml:space="preserve"> </v>
      </c>
      <c r="N330" s="66" t="str">
        <f>IF(P_tab_kom!AB332=0," ",P_tab_kom!AB332)</f>
        <v xml:space="preserve"> </v>
      </c>
      <c r="O330" s="66">
        <f>IF(P_tab_kom!AC332=0," ",P_tab_kom!AC332)</f>
        <v>20</v>
      </c>
    </row>
    <row r="331" spans="2:15" x14ac:dyDescent="0.2">
      <c r="B331" s="65" t="str">
        <f>IF(P_tab_kom!P333=0," ",P_tab_kom!P333)</f>
        <v>Tysnes</v>
      </c>
      <c r="C331" s="66" t="str">
        <f>IF(P_tab_kom!Q333=0," ",P_tab_kom!Q333)</f>
        <v xml:space="preserve"> </v>
      </c>
      <c r="D331" s="66" t="str">
        <f>IF(P_tab_kom!R333=0," ",P_tab_kom!R333)</f>
        <v xml:space="preserve"> </v>
      </c>
      <c r="E331" s="66" t="str">
        <f>IF(P_tab_kom!S333=0," ",P_tab_kom!S333)</f>
        <v xml:space="preserve"> </v>
      </c>
      <c r="F331" s="66" t="str">
        <f>IF(P_tab_kom!T333=0," ",P_tab_kom!T333)</f>
        <v xml:space="preserve"> </v>
      </c>
      <c r="G331" s="66" t="str">
        <f>IF(P_tab_kom!U333=0," ",P_tab_kom!U333)</f>
        <v xml:space="preserve"> </v>
      </c>
      <c r="H331" s="66" t="str">
        <f>IF(P_tab_kom!V333=0," ",P_tab_kom!V333)</f>
        <v xml:space="preserve"> </v>
      </c>
      <c r="I331" s="66" t="str">
        <f>IF(P_tab_kom!W333=0," ",P_tab_kom!W333)</f>
        <v xml:space="preserve"> </v>
      </c>
      <c r="J331" s="66">
        <f>IF(P_tab_kom!X333=0," ",P_tab_kom!X333)</f>
        <v>5</v>
      </c>
      <c r="K331" s="66" t="str">
        <f>IF(P_tab_kom!Y333=0," ",P_tab_kom!Y333)</f>
        <v xml:space="preserve"> </v>
      </c>
      <c r="L331" s="66" t="str">
        <f>IF(P_tab_kom!Z333=0," ",P_tab_kom!Z333)</f>
        <v xml:space="preserve"> </v>
      </c>
      <c r="M331" s="66" t="str">
        <f>IF(P_tab_kom!AA333=0," ",P_tab_kom!AA333)</f>
        <v xml:space="preserve"> </v>
      </c>
      <c r="N331" s="66">
        <f>IF(P_tab_kom!AB333=0," ",P_tab_kom!AB333)</f>
        <v>15</v>
      </c>
      <c r="O331" s="66">
        <f>IF(P_tab_kom!AC333=0," ",P_tab_kom!AC333)</f>
        <v>20</v>
      </c>
    </row>
    <row r="332" spans="2:15" x14ac:dyDescent="0.2">
      <c r="B332" s="65" t="str">
        <f>IF(P_tab_kom!P334=0," ",P_tab_kom!P334)</f>
        <v>Hammerfest</v>
      </c>
      <c r="C332" s="66" t="str">
        <f>IF(P_tab_kom!Q334=0," ",P_tab_kom!Q334)</f>
        <v xml:space="preserve"> </v>
      </c>
      <c r="D332" s="66" t="str">
        <f>IF(P_tab_kom!R334=0," ",P_tab_kom!R334)</f>
        <v xml:space="preserve"> </v>
      </c>
      <c r="E332" s="66" t="str">
        <f>IF(P_tab_kom!S334=0," ",P_tab_kom!S334)</f>
        <v xml:space="preserve"> </v>
      </c>
      <c r="F332" s="66" t="str">
        <f>IF(P_tab_kom!T334=0," ",P_tab_kom!T334)</f>
        <v xml:space="preserve"> </v>
      </c>
      <c r="G332" s="66" t="str">
        <f>IF(P_tab_kom!U334=0," ",P_tab_kom!U334)</f>
        <v xml:space="preserve"> </v>
      </c>
      <c r="H332" s="66" t="str">
        <f>IF(P_tab_kom!V334=0," ",P_tab_kom!V334)</f>
        <v xml:space="preserve"> </v>
      </c>
      <c r="I332" s="66" t="str">
        <f>IF(P_tab_kom!W334=0," ",P_tab_kom!W334)</f>
        <v xml:space="preserve"> </v>
      </c>
      <c r="J332" s="66" t="str">
        <f>IF(P_tab_kom!X334=0," ",P_tab_kom!X334)</f>
        <v xml:space="preserve"> </v>
      </c>
      <c r="K332" s="66" t="str">
        <f>IF(P_tab_kom!Y334=0," ",P_tab_kom!Y334)</f>
        <v xml:space="preserve"> </v>
      </c>
      <c r="L332" s="66" t="str">
        <f>IF(P_tab_kom!Z334=0," ",P_tab_kom!Z334)</f>
        <v xml:space="preserve"> </v>
      </c>
      <c r="M332" s="66" t="str">
        <f>IF(P_tab_kom!AA334=0," ",P_tab_kom!AA334)</f>
        <v xml:space="preserve"> </v>
      </c>
      <c r="N332" s="66">
        <f>IF(P_tab_kom!AB334=0," ",P_tab_kom!AB334)</f>
        <v>19</v>
      </c>
      <c r="O332" s="66">
        <f>IF(P_tab_kom!AC334=0," ",P_tab_kom!AC334)</f>
        <v>19</v>
      </c>
    </row>
    <row r="333" spans="2:15" x14ac:dyDescent="0.2">
      <c r="B333" s="65" t="str">
        <f>IF(P_tab_kom!P335=0," ",P_tab_kom!P335)</f>
        <v>Skånland</v>
      </c>
      <c r="C333" s="66" t="str">
        <f>IF(P_tab_kom!Q335=0," ",P_tab_kom!Q335)</f>
        <v xml:space="preserve"> </v>
      </c>
      <c r="D333" s="66" t="str">
        <f>IF(P_tab_kom!R335=0," ",P_tab_kom!R335)</f>
        <v xml:space="preserve"> </v>
      </c>
      <c r="E333" s="66" t="str">
        <f>IF(P_tab_kom!S335=0," ",P_tab_kom!S335)</f>
        <v xml:space="preserve"> </v>
      </c>
      <c r="F333" s="66" t="str">
        <f>IF(P_tab_kom!T335=0," ",P_tab_kom!T335)</f>
        <v xml:space="preserve"> </v>
      </c>
      <c r="G333" s="66" t="str">
        <f>IF(P_tab_kom!U335=0," ",P_tab_kom!U335)</f>
        <v xml:space="preserve"> </v>
      </c>
      <c r="H333" s="66">
        <f>IF(P_tab_kom!V335=0," ",P_tab_kom!V335)</f>
        <v>17</v>
      </c>
      <c r="I333" s="66" t="str">
        <f>IF(P_tab_kom!W335=0," ",P_tab_kom!W335)</f>
        <v xml:space="preserve"> </v>
      </c>
      <c r="J333" s="66" t="str">
        <f>IF(P_tab_kom!X335=0," ",P_tab_kom!X335)</f>
        <v xml:space="preserve"> </v>
      </c>
      <c r="K333" s="66" t="str">
        <f>IF(P_tab_kom!Y335=0," ",P_tab_kom!Y335)</f>
        <v xml:space="preserve"> </v>
      </c>
      <c r="L333" s="66" t="str">
        <f>IF(P_tab_kom!Z335=0," ",P_tab_kom!Z335)</f>
        <v xml:space="preserve"> </v>
      </c>
      <c r="M333" s="66" t="str">
        <f>IF(P_tab_kom!AA335=0," ",P_tab_kom!AA335)</f>
        <v xml:space="preserve"> </v>
      </c>
      <c r="N333" s="66" t="str">
        <f>IF(P_tab_kom!AB335=0," ",P_tab_kom!AB335)</f>
        <v xml:space="preserve"> </v>
      </c>
      <c r="O333" s="66">
        <f>IF(P_tab_kom!AC335=0," ",P_tab_kom!AC335)</f>
        <v>17</v>
      </c>
    </row>
    <row r="334" spans="2:15" x14ac:dyDescent="0.2">
      <c r="B334" s="65" t="str">
        <f>IF(P_tab_kom!P336=0," ",P_tab_kom!P336)</f>
        <v>Askøy</v>
      </c>
      <c r="C334" s="66">
        <f>IF(P_tab_kom!Q336=0," ",P_tab_kom!Q336)</f>
        <v>7</v>
      </c>
      <c r="D334" s="66" t="str">
        <f>IF(P_tab_kom!R336=0," ",P_tab_kom!R336)</f>
        <v xml:space="preserve"> </v>
      </c>
      <c r="E334" s="66">
        <f>IF(P_tab_kom!S336=0," ",P_tab_kom!S336)</f>
        <v>10</v>
      </c>
      <c r="F334" s="66" t="str">
        <f>IF(P_tab_kom!T336=0," ",P_tab_kom!T336)</f>
        <v xml:space="preserve"> </v>
      </c>
      <c r="G334" s="66" t="str">
        <f>IF(P_tab_kom!U336=0," ",P_tab_kom!U336)</f>
        <v xml:space="preserve"> </v>
      </c>
      <c r="H334" s="66" t="str">
        <f>IF(P_tab_kom!V336=0," ",P_tab_kom!V336)</f>
        <v xml:space="preserve"> </v>
      </c>
      <c r="I334" s="66" t="str">
        <f>IF(P_tab_kom!W336=0," ",P_tab_kom!W336)</f>
        <v xml:space="preserve"> </v>
      </c>
      <c r="J334" s="66" t="str">
        <f>IF(P_tab_kom!X336=0," ",P_tab_kom!X336)</f>
        <v xml:space="preserve"> </v>
      </c>
      <c r="K334" s="66" t="str">
        <f>IF(P_tab_kom!Y336=0," ",P_tab_kom!Y336)</f>
        <v xml:space="preserve"> </v>
      </c>
      <c r="L334" s="66" t="str">
        <f>IF(P_tab_kom!Z336=0," ",P_tab_kom!Z336)</f>
        <v xml:space="preserve"> </v>
      </c>
      <c r="M334" s="66" t="str">
        <f>IF(P_tab_kom!AA336=0," ",P_tab_kom!AA336)</f>
        <v xml:space="preserve"> </v>
      </c>
      <c r="N334" s="66" t="str">
        <f>IF(P_tab_kom!AB336=0," ",P_tab_kom!AB336)</f>
        <v xml:space="preserve"> </v>
      </c>
      <c r="O334" s="66">
        <f>IF(P_tab_kom!AC336=0," ",P_tab_kom!AC336)</f>
        <v>17</v>
      </c>
    </row>
    <row r="335" spans="2:15" x14ac:dyDescent="0.2">
      <c r="B335" s="65" t="str">
        <f>IF(P_tab_kom!P337=0," ",P_tab_kom!P337)</f>
        <v>Grimstad</v>
      </c>
      <c r="C335" s="66" t="str">
        <f>IF(P_tab_kom!Q337=0," ",P_tab_kom!Q337)</f>
        <v xml:space="preserve"> </v>
      </c>
      <c r="D335" s="66" t="str">
        <f>IF(P_tab_kom!R337=0," ",P_tab_kom!R337)</f>
        <v xml:space="preserve"> </v>
      </c>
      <c r="E335" s="66" t="str">
        <f>IF(P_tab_kom!S337=0," ",P_tab_kom!S337)</f>
        <v xml:space="preserve"> </v>
      </c>
      <c r="F335" s="66" t="str">
        <f>IF(P_tab_kom!T337=0," ",P_tab_kom!T337)</f>
        <v xml:space="preserve"> </v>
      </c>
      <c r="G335" s="66" t="str">
        <f>IF(P_tab_kom!U337=0," ",P_tab_kom!U337)</f>
        <v xml:space="preserve"> </v>
      </c>
      <c r="H335" s="66" t="str">
        <f>IF(P_tab_kom!V337=0," ",P_tab_kom!V337)</f>
        <v xml:space="preserve"> </v>
      </c>
      <c r="I335" s="66">
        <f>IF(P_tab_kom!W337=0," ",P_tab_kom!W337)</f>
        <v>15</v>
      </c>
      <c r="J335" s="66" t="str">
        <f>IF(P_tab_kom!X337=0," ",P_tab_kom!X337)</f>
        <v xml:space="preserve"> </v>
      </c>
      <c r="K335" s="66" t="str">
        <f>IF(P_tab_kom!Y337=0," ",P_tab_kom!Y337)</f>
        <v xml:space="preserve"> </v>
      </c>
      <c r="L335" s="66" t="str">
        <f>IF(P_tab_kom!Z337=0," ",P_tab_kom!Z337)</f>
        <v xml:space="preserve"> </v>
      </c>
      <c r="M335" s="66" t="str">
        <f>IF(P_tab_kom!AA337=0," ",P_tab_kom!AA337)</f>
        <v xml:space="preserve"> </v>
      </c>
      <c r="N335" s="66" t="str">
        <f>IF(P_tab_kom!AB337=0," ",P_tab_kom!AB337)</f>
        <v xml:space="preserve"> </v>
      </c>
      <c r="O335" s="66">
        <f>IF(P_tab_kom!AC337=0," ",P_tab_kom!AC337)</f>
        <v>15</v>
      </c>
    </row>
    <row r="336" spans="2:15" x14ac:dyDescent="0.2">
      <c r="B336" s="65" t="str">
        <f>IF(P_tab_kom!P338=0," ",P_tab_kom!P338)</f>
        <v>Vang</v>
      </c>
      <c r="C336" s="66" t="str">
        <f>IF(P_tab_kom!Q338=0," ",P_tab_kom!Q338)</f>
        <v xml:space="preserve"> </v>
      </c>
      <c r="D336" s="66" t="str">
        <f>IF(P_tab_kom!R338=0," ",P_tab_kom!R338)</f>
        <v xml:space="preserve"> </v>
      </c>
      <c r="E336" s="66" t="str">
        <f>IF(P_tab_kom!S338=0," ",P_tab_kom!S338)</f>
        <v xml:space="preserve"> </v>
      </c>
      <c r="F336" s="66" t="str">
        <f>IF(P_tab_kom!T338=0," ",P_tab_kom!T338)</f>
        <v xml:space="preserve"> </v>
      </c>
      <c r="G336" s="66" t="str">
        <f>IF(P_tab_kom!U338=0," ",P_tab_kom!U338)</f>
        <v xml:space="preserve"> </v>
      </c>
      <c r="H336" s="66" t="str">
        <f>IF(P_tab_kom!V338=0," ",P_tab_kom!V338)</f>
        <v xml:space="preserve"> </v>
      </c>
      <c r="I336" s="66" t="str">
        <f>IF(P_tab_kom!W338=0," ",P_tab_kom!W338)</f>
        <v xml:space="preserve"> </v>
      </c>
      <c r="J336" s="66">
        <f>IF(P_tab_kom!X338=0," ",P_tab_kom!X338)</f>
        <v>3</v>
      </c>
      <c r="K336" s="66">
        <f>IF(P_tab_kom!Y338=0," ",P_tab_kom!Y338)</f>
        <v>4</v>
      </c>
      <c r="L336" s="66">
        <f>IF(P_tab_kom!Z338=0," ",P_tab_kom!Z338)</f>
        <v>2</v>
      </c>
      <c r="M336" s="66">
        <f>IF(P_tab_kom!AA338=0," ",P_tab_kom!AA338)</f>
        <v>4</v>
      </c>
      <c r="N336" s="66" t="str">
        <f>IF(P_tab_kom!AB338=0," ",P_tab_kom!AB338)</f>
        <v xml:space="preserve"> </v>
      </c>
      <c r="O336" s="66">
        <f>IF(P_tab_kom!AC338=0," ",P_tab_kom!AC338)</f>
        <v>13</v>
      </c>
    </row>
    <row r="337" spans="2:15" x14ac:dyDescent="0.2">
      <c r="B337" s="65" t="str">
        <f>IF(P_tab_kom!P339=0," ",P_tab_kom!P339)</f>
        <v>Lier</v>
      </c>
      <c r="C337" s="66" t="str">
        <f>IF(P_tab_kom!Q339=0," ",P_tab_kom!Q339)</f>
        <v xml:space="preserve"> </v>
      </c>
      <c r="D337" s="66" t="str">
        <f>IF(P_tab_kom!R339=0," ",P_tab_kom!R339)</f>
        <v xml:space="preserve"> </v>
      </c>
      <c r="E337" s="66" t="str">
        <f>IF(P_tab_kom!S339=0," ",P_tab_kom!S339)</f>
        <v xml:space="preserve"> </v>
      </c>
      <c r="F337" s="66" t="str">
        <f>IF(P_tab_kom!T339=0," ",P_tab_kom!T339)</f>
        <v xml:space="preserve"> </v>
      </c>
      <c r="G337" s="66" t="str">
        <f>IF(P_tab_kom!U339=0," ",P_tab_kom!U339)</f>
        <v xml:space="preserve"> </v>
      </c>
      <c r="H337" s="66" t="str">
        <f>IF(P_tab_kom!V339=0," ",P_tab_kom!V339)</f>
        <v xml:space="preserve"> </v>
      </c>
      <c r="I337" s="66" t="str">
        <f>IF(P_tab_kom!W339=0," ",P_tab_kom!W339)</f>
        <v xml:space="preserve"> </v>
      </c>
      <c r="J337" s="66">
        <f>IF(P_tab_kom!X339=0," ",P_tab_kom!X339)</f>
        <v>12</v>
      </c>
      <c r="K337" s="66" t="str">
        <f>IF(P_tab_kom!Y339=0," ",P_tab_kom!Y339)</f>
        <v xml:space="preserve"> </v>
      </c>
      <c r="L337" s="66" t="str">
        <f>IF(P_tab_kom!Z339=0," ",P_tab_kom!Z339)</f>
        <v xml:space="preserve"> </v>
      </c>
      <c r="M337" s="66" t="str">
        <f>IF(P_tab_kom!AA339=0," ",P_tab_kom!AA339)</f>
        <v xml:space="preserve"> </v>
      </c>
      <c r="N337" s="66" t="str">
        <f>IF(P_tab_kom!AB339=0," ",P_tab_kom!AB339)</f>
        <v xml:space="preserve"> </v>
      </c>
      <c r="O337" s="66">
        <f>IF(P_tab_kom!AC339=0," ",P_tab_kom!AC339)</f>
        <v>12</v>
      </c>
    </row>
    <row r="338" spans="2:15" x14ac:dyDescent="0.2">
      <c r="B338" s="65" t="str">
        <f>IF(P_tab_kom!P340=0," ",P_tab_kom!P340)</f>
        <v>Gulen</v>
      </c>
      <c r="C338" s="66" t="str">
        <f>IF(P_tab_kom!Q340=0," ",P_tab_kom!Q340)</f>
        <v xml:space="preserve"> </v>
      </c>
      <c r="D338" s="66" t="str">
        <f>IF(P_tab_kom!R340=0," ",P_tab_kom!R340)</f>
        <v xml:space="preserve"> </v>
      </c>
      <c r="E338" s="66" t="str">
        <f>IF(P_tab_kom!S340=0," ",P_tab_kom!S340)</f>
        <v xml:space="preserve"> </v>
      </c>
      <c r="F338" s="66" t="str">
        <f>IF(P_tab_kom!T340=0," ",P_tab_kom!T340)</f>
        <v xml:space="preserve"> </v>
      </c>
      <c r="G338" s="66" t="str">
        <f>IF(P_tab_kom!U340=0," ",P_tab_kom!U340)</f>
        <v xml:space="preserve"> </v>
      </c>
      <c r="H338" s="66">
        <f>IF(P_tab_kom!V340=0," ",P_tab_kom!V340)</f>
        <v>11</v>
      </c>
      <c r="I338" s="66" t="str">
        <f>IF(P_tab_kom!W340=0," ",P_tab_kom!W340)</f>
        <v xml:space="preserve"> </v>
      </c>
      <c r="J338" s="66" t="str">
        <f>IF(P_tab_kom!X340=0," ",P_tab_kom!X340)</f>
        <v xml:space="preserve"> </v>
      </c>
      <c r="K338" s="66" t="str">
        <f>IF(P_tab_kom!Y340=0," ",P_tab_kom!Y340)</f>
        <v xml:space="preserve"> </v>
      </c>
      <c r="L338" s="66" t="str">
        <f>IF(P_tab_kom!Z340=0," ",P_tab_kom!Z340)</f>
        <v xml:space="preserve"> </v>
      </c>
      <c r="M338" s="66" t="str">
        <f>IF(P_tab_kom!AA340=0," ",P_tab_kom!AA340)</f>
        <v xml:space="preserve"> </v>
      </c>
      <c r="N338" s="66" t="str">
        <f>IF(P_tab_kom!AB340=0," ",P_tab_kom!AB340)</f>
        <v xml:space="preserve"> </v>
      </c>
      <c r="O338" s="66">
        <f>IF(P_tab_kom!AC340=0," ",P_tab_kom!AC340)</f>
        <v>11</v>
      </c>
    </row>
    <row r="339" spans="2:15" x14ac:dyDescent="0.2">
      <c r="B339" s="65" t="str">
        <f>IF(P_tab_kom!P341=0," ",P_tab_kom!P341)</f>
        <v>Randaberg</v>
      </c>
      <c r="C339" s="66" t="str">
        <f>IF(P_tab_kom!Q341=0," ",P_tab_kom!Q341)</f>
        <v xml:space="preserve"> </v>
      </c>
      <c r="D339" s="66" t="str">
        <f>IF(P_tab_kom!R341=0," ",P_tab_kom!R341)</f>
        <v xml:space="preserve"> </v>
      </c>
      <c r="E339" s="66" t="str">
        <f>IF(P_tab_kom!S341=0," ",P_tab_kom!S341)</f>
        <v xml:space="preserve"> </v>
      </c>
      <c r="F339" s="66" t="str">
        <f>IF(P_tab_kom!T341=0," ",P_tab_kom!T341)</f>
        <v xml:space="preserve"> </v>
      </c>
      <c r="G339" s="66" t="str">
        <f>IF(P_tab_kom!U341=0," ",P_tab_kom!U341)</f>
        <v xml:space="preserve"> </v>
      </c>
      <c r="H339" s="66" t="str">
        <f>IF(P_tab_kom!V341=0," ",P_tab_kom!V341)</f>
        <v xml:space="preserve"> </v>
      </c>
      <c r="I339" s="66" t="str">
        <f>IF(P_tab_kom!W341=0," ",P_tab_kom!W341)</f>
        <v xml:space="preserve"> </v>
      </c>
      <c r="J339" s="66">
        <f>IF(P_tab_kom!X341=0," ",P_tab_kom!X341)</f>
        <v>1</v>
      </c>
      <c r="K339" s="66" t="str">
        <f>IF(P_tab_kom!Y341=0," ",P_tab_kom!Y341)</f>
        <v xml:space="preserve"> </v>
      </c>
      <c r="L339" s="66" t="str">
        <f>IF(P_tab_kom!Z341=0," ",P_tab_kom!Z341)</f>
        <v xml:space="preserve"> </v>
      </c>
      <c r="M339" s="66" t="str">
        <f>IF(P_tab_kom!AA341=0," ",P_tab_kom!AA341)</f>
        <v xml:space="preserve"> </v>
      </c>
      <c r="N339" s="66">
        <f>IF(P_tab_kom!AB341=0," ",P_tab_kom!AB341)</f>
        <v>10</v>
      </c>
      <c r="O339" s="66">
        <f>IF(P_tab_kom!AC341=0," ",P_tab_kom!AC341)</f>
        <v>11</v>
      </c>
    </row>
    <row r="340" spans="2:15" x14ac:dyDescent="0.2">
      <c r="B340" s="65" t="str">
        <f>IF(P_tab_kom!P342=0," ",P_tab_kom!P342)</f>
        <v>Haugesund</v>
      </c>
      <c r="C340" s="66" t="str">
        <f>IF(P_tab_kom!Q342=0," ",P_tab_kom!Q342)</f>
        <v xml:space="preserve"> </v>
      </c>
      <c r="D340" s="66" t="str">
        <f>IF(P_tab_kom!R342=0," ",P_tab_kom!R342)</f>
        <v xml:space="preserve"> </v>
      </c>
      <c r="E340" s="66">
        <f>IF(P_tab_kom!S342=0," ",P_tab_kom!S342)</f>
        <v>10</v>
      </c>
      <c r="F340" s="66" t="str">
        <f>IF(P_tab_kom!T342=0," ",P_tab_kom!T342)</f>
        <v xml:space="preserve"> </v>
      </c>
      <c r="G340" s="66" t="str">
        <f>IF(P_tab_kom!U342=0," ",P_tab_kom!U342)</f>
        <v xml:space="preserve"> </v>
      </c>
      <c r="H340" s="66" t="str">
        <f>IF(P_tab_kom!V342=0," ",P_tab_kom!V342)</f>
        <v xml:space="preserve"> </v>
      </c>
      <c r="I340" s="66" t="str">
        <f>IF(P_tab_kom!W342=0," ",P_tab_kom!W342)</f>
        <v xml:space="preserve"> </v>
      </c>
      <c r="J340" s="66" t="str">
        <f>IF(P_tab_kom!X342=0," ",P_tab_kom!X342)</f>
        <v xml:space="preserve"> </v>
      </c>
      <c r="K340" s="66" t="str">
        <f>IF(P_tab_kom!Y342=0," ",P_tab_kom!Y342)</f>
        <v xml:space="preserve"> </v>
      </c>
      <c r="L340" s="66" t="str">
        <f>IF(P_tab_kom!Z342=0," ",P_tab_kom!Z342)</f>
        <v xml:space="preserve"> </v>
      </c>
      <c r="M340" s="66" t="str">
        <f>IF(P_tab_kom!AA342=0," ",P_tab_kom!AA342)</f>
        <v xml:space="preserve"> </v>
      </c>
      <c r="N340" s="66" t="str">
        <f>IF(P_tab_kom!AB342=0," ",P_tab_kom!AB342)</f>
        <v xml:space="preserve"> </v>
      </c>
      <c r="O340" s="66">
        <f>IF(P_tab_kom!AC342=0," ",P_tab_kom!AC342)</f>
        <v>10</v>
      </c>
    </row>
    <row r="341" spans="2:15" x14ac:dyDescent="0.2">
      <c r="B341" s="65" t="str">
        <f>IF(P_tab_kom!P343=0," ",P_tab_kom!P343)</f>
        <v>Oslo kommune</v>
      </c>
      <c r="C341" s="66" t="str">
        <f>IF(P_tab_kom!Q343=0," ",P_tab_kom!Q343)</f>
        <v xml:space="preserve"> </v>
      </c>
      <c r="D341" s="66" t="str">
        <f>IF(P_tab_kom!R343=0," ",P_tab_kom!R343)</f>
        <v xml:space="preserve"> </v>
      </c>
      <c r="E341" s="66" t="str">
        <f>IF(P_tab_kom!S343=0," ",P_tab_kom!S343)</f>
        <v xml:space="preserve"> </v>
      </c>
      <c r="F341" s="66" t="str">
        <f>IF(P_tab_kom!T343=0," ",P_tab_kom!T343)</f>
        <v xml:space="preserve"> </v>
      </c>
      <c r="G341" s="66" t="str">
        <f>IF(P_tab_kom!U343=0," ",P_tab_kom!U343)</f>
        <v xml:space="preserve"> </v>
      </c>
      <c r="H341" s="66" t="str">
        <f>IF(P_tab_kom!V343=0," ",P_tab_kom!V343)</f>
        <v xml:space="preserve"> </v>
      </c>
      <c r="I341" s="66" t="str">
        <f>IF(P_tab_kom!W343=0," ",P_tab_kom!W343)</f>
        <v xml:space="preserve"> </v>
      </c>
      <c r="J341" s="66" t="str">
        <f>IF(P_tab_kom!X343=0," ",P_tab_kom!X343)</f>
        <v xml:space="preserve"> </v>
      </c>
      <c r="K341" s="66" t="str">
        <f>IF(P_tab_kom!Y343=0," ",P_tab_kom!Y343)</f>
        <v xml:space="preserve"> </v>
      </c>
      <c r="L341" s="66" t="str">
        <f>IF(P_tab_kom!Z343=0," ",P_tab_kom!Z343)</f>
        <v xml:space="preserve"> </v>
      </c>
      <c r="M341" s="66" t="str">
        <f>IF(P_tab_kom!AA343=0," ",P_tab_kom!AA343)</f>
        <v xml:space="preserve"> </v>
      </c>
      <c r="N341" s="66">
        <f>IF(P_tab_kom!AB343=0," ",P_tab_kom!AB343)</f>
        <v>10</v>
      </c>
      <c r="O341" s="66">
        <f>IF(P_tab_kom!AC343=0," ",P_tab_kom!AC343)</f>
        <v>10</v>
      </c>
    </row>
    <row r="342" spans="2:15" x14ac:dyDescent="0.2">
      <c r="B342" s="65" t="str">
        <f>IF(P_tab_kom!P344=0," ",P_tab_kom!P344)</f>
        <v>Røyken</v>
      </c>
      <c r="C342" s="66" t="str">
        <f>IF(P_tab_kom!Q344=0," ",P_tab_kom!Q344)</f>
        <v xml:space="preserve"> </v>
      </c>
      <c r="D342" s="66" t="str">
        <f>IF(P_tab_kom!R344=0," ",P_tab_kom!R344)</f>
        <v xml:space="preserve"> </v>
      </c>
      <c r="E342" s="66" t="str">
        <f>IF(P_tab_kom!S344=0," ",P_tab_kom!S344)</f>
        <v xml:space="preserve"> </v>
      </c>
      <c r="F342" s="66" t="str">
        <f>IF(P_tab_kom!T344=0," ",P_tab_kom!T344)</f>
        <v xml:space="preserve"> </v>
      </c>
      <c r="G342" s="66" t="str">
        <f>IF(P_tab_kom!U344=0," ",P_tab_kom!U344)</f>
        <v xml:space="preserve"> </v>
      </c>
      <c r="H342" s="66" t="str">
        <f>IF(P_tab_kom!V344=0," ",P_tab_kom!V344)</f>
        <v xml:space="preserve"> </v>
      </c>
      <c r="I342" s="66">
        <f>IF(P_tab_kom!W344=0," ",P_tab_kom!W344)</f>
        <v>4</v>
      </c>
      <c r="J342" s="66" t="str">
        <f>IF(P_tab_kom!X344=0," ",P_tab_kom!X344)</f>
        <v xml:space="preserve"> </v>
      </c>
      <c r="K342" s="66" t="str">
        <f>IF(P_tab_kom!Y344=0," ",P_tab_kom!Y344)</f>
        <v xml:space="preserve"> </v>
      </c>
      <c r="L342" s="66">
        <f>IF(P_tab_kom!Z344=0," ",P_tab_kom!Z344)</f>
        <v>6</v>
      </c>
      <c r="M342" s="66" t="str">
        <f>IF(P_tab_kom!AA344=0," ",P_tab_kom!AA344)</f>
        <v xml:space="preserve"> </v>
      </c>
      <c r="N342" s="66" t="str">
        <f>IF(P_tab_kom!AB344=0," ",P_tab_kom!AB344)</f>
        <v xml:space="preserve"> </v>
      </c>
      <c r="O342" s="66">
        <f>IF(P_tab_kom!AC344=0," ",P_tab_kom!AC344)</f>
        <v>10</v>
      </c>
    </row>
    <row r="343" spans="2:15" x14ac:dyDescent="0.2">
      <c r="B343" s="65" t="str">
        <f>IF(P_tab_kom!P345=0," ",P_tab_kom!P345)</f>
        <v>Austevoll</v>
      </c>
      <c r="C343" s="66" t="str">
        <f>IF(P_tab_kom!Q345=0," ",P_tab_kom!Q345)</f>
        <v xml:space="preserve"> </v>
      </c>
      <c r="D343" s="66" t="str">
        <f>IF(P_tab_kom!R345=0," ",P_tab_kom!R345)</f>
        <v xml:space="preserve"> </v>
      </c>
      <c r="E343" s="66" t="str">
        <f>IF(P_tab_kom!S345=0," ",P_tab_kom!S345)</f>
        <v xml:space="preserve"> </v>
      </c>
      <c r="F343" s="66">
        <f>IF(P_tab_kom!T345=0," ",P_tab_kom!T345)</f>
        <v>5</v>
      </c>
      <c r="G343" s="66" t="str">
        <f>IF(P_tab_kom!U345=0," ",P_tab_kom!U345)</f>
        <v xml:space="preserve"> </v>
      </c>
      <c r="H343" s="66" t="str">
        <f>IF(P_tab_kom!V345=0," ",P_tab_kom!V345)</f>
        <v xml:space="preserve"> </v>
      </c>
      <c r="I343" s="66" t="str">
        <f>IF(P_tab_kom!W345=0," ",P_tab_kom!W345)</f>
        <v xml:space="preserve"> </v>
      </c>
      <c r="J343" s="66" t="str">
        <f>IF(P_tab_kom!X345=0," ",P_tab_kom!X345)</f>
        <v xml:space="preserve"> </v>
      </c>
      <c r="K343" s="66" t="str">
        <f>IF(P_tab_kom!Y345=0," ",P_tab_kom!Y345)</f>
        <v xml:space="preserve"> </v>
      </c>
      <c r="L343" s="66" t="str">
        <f>IF(P_tab_kom!Z345=0," ",P_tab_kom!Z345)</f>
        <v xml:space="preserve"> </v>
      </c>
      <c r="M343" s="66" t="str">
        <f>IF(P_tab_kom!AA345=0," ",P_tab_kom!AA345)</f>
        <v xml:space="preserve"> </v>
      </c>
      <c r="N343" s="66">
        <f>IF(P_tab_kom!AB345=0," ",P_tab_kom!AB345)</f>
        <v>5</v>
      </c>
      <c r="O343" s="66">
        <f>IF(P_tab_kom!AC345=0," ",P_tab_kom!AC345)</f>
        <v>10</v>
      </c>
    </row>
    <row r="344" spans="2:15" x14ac:dyDescent="0.2">
      <c r="B344" s="65" t="str">
        <f>IF(P_tab_kom!P346=0," ",P_tab_kom!P346)</f>
        <v>Masfjorden</v>
      </c>
      <c r="C344" s="66" t="str">
        <f>IF(P_tab_kom!Q346=0," ",P_tab_kom!Q346)</f>
        <v xml:space="preserve"> </v>
      </c>
      <c r="D344" s="66">
        <f>IF(P_tab_kom!R346=0," ",P_tab_kom!R346)</f>
        <v>8</v>
      </c>
      <c r="E344" s="66" t="str">
        <f>IF(P_tab_kom!S346=0," ",P_tab_kom!S346)</f>
        <v xml:space="preserve"> </v>
      </c>
      <c r="F344" s="66" t="str">
        <f>IF(P_tab_kom!T346=0," ",P_tab_kom!T346)</f>
        <v xml:space="preserve"> </v>
      </c>
      <c r="G344" s="66" t="str">
        <f>IF(P_tab_kom!U346=0," ",P_tab_kom!U346)</f>
        <v xml:space="preserve"> </v>
      </c>
      <c r="H344" s="66" t="str">
        <f>IF(P_tab_kom!V346=0," ",P_tab_kom!V346)</f>
        <v xml:space="preserve"> </v>
      </c>
      <c r="I344" s="66" t="str">
        <f>IF(P_tab_kom!W346=0," ",P_tab_kom!W346)</f>
        <v xml:space="preserve"> </v>
      </c>
      <c r="J344" s="66" t="str">
        <f>IF(P_tab_kom!X346=0," ",P_tab_kom!X346)</f>
        <v xml:space="preserve"> </v>
      </c>
      <c r="K344" s="66" t="str">
        <f>IF(P_tab_kom!Y346=0," ",P_tab_kom!Y346)</f>
        <v xml:space="preserve"> </v>
      </c>
      <c r="L344" s="66" t="str">
        <f>IF(P_tab_kom!Z346=0," ",P_tab_kom!Z346)</f>
        <v xml:space="preserve"> </v>
      </c>
      <c r="M344" s="66" t="str">
        <f>IF(P_tab_kom!AA346=0," ",P_tab_kom!AA346)</f>
        <v xml:space="preserve"> </v>
      </c>
      <c r="N344" s="66" t="str">
        <f>IF(P_tab_kom!AB346=0," ",P_tab_kom!AB346)</f>
        <v xml:space="preserve"> </v>
      </c>
      <c r="O344" s="66">
        <f>IF(P_tab_kom!AC346=0," ",P_tab_kom!AC346)</f>
        <v>8</v>
      </c>
    </row>
    <row r="345" spans="2:15" x14ac:dyDescent="0.2">
      <c r="B345" s="65" t="str">
        <f>IF(P_tab_kom!P347=0," ",P_tab_kom!P347)</f>
        <v>Bremanger</v>
      </c>
      <c r="C345" s="66" t="str">
        <f>IF(P_tab_kom!Q347=0," ",P_tab_kom!Q347)</f>
        <v xml:space="preserve"> </v>
      </c>
      <c r="D345" s="66" t="str">
        <f>IF(P_tab_kom!R347=0," ",P_tab_kom!R347)</f>
        <v xml:space="preserve"> </v>
      </c>
      <c r="E345" s="66" t="str">
        <f>IF(P_tab_kom!S347=0," ",P_tab_kom!S347)</f>
        <v xml:space="preserve"> </v>
      </c>
      <c r="F345" s="66" t="str">
        <f>IF(P_tab_kom!T347=0," ",P_tab_kom!T347)</f>
        <v xml:space="preserve"> </v>
      </c>
      <c r="G345" s="66" t="str">
        <f>IF(P_tab_kom!U347=0," ",P_tab_kom!U347)</f>
        <v xml:space="preserve"> </v>
      </c>
      <c r="H345" s="66" t="str">
        <f>IF(P_tab_kom!V347=0," ",P_tab_kom!V347)</f>
        <v xml:space="preserve"> </v>
      </c>
      <c r="I345" s="66" t="str">
        <f>IF(P_tab_kom!W347=0," ",P_tab_kom!W347)</f>
        <v xml:space="preserve"> </v>
      </c>
      <c r="J345" s="66" t="str">
        <f>IF(P_tab_kom!X347=0," ",P_tab_kom!X347)</f>
        <v xml:space="preserve"> </v>
      </c>
      <c r="K345" s="66" t="str">
        <f>IF(P_tab_kom!Y347=0," ",P_tab_kom!Y347)</f>
        <v xml:space="preserve"> </v>
      </c>
      <c r="L345" s="66">
        <f>IF(P_tab_kom!Z347=0," ",P_tab_kom!Z347)</f>
        <v>8</v>
      </c>
      <c r="M345" s="66" t="str">
        <f>IF(P_tab_kom!AA347=0," ",P_tab_kom!AA347)</f>
        <v xml:space="preserve"> </v>
      </c>
      <c r="N345" s="66" t="str">
        <f>IF(P_tab_kom!AB347=0," ",P_tab_kom!AB347)</f>
        <v xml:space="preserve"> </v>
      </c>
      <c r="O345" s="66">
        <f>IF(P_tab_kom!AC347=0," ",P_tab_kom!AC347)</f>
        <v>8</v>
      </c>
    </row>
    <row r="346" spans="2:15" x14ac:dyDescent="0.2">
      <c r="B346" s="65" t="str">
        <f>IF(P_tab_kom!P348=0," ",P_tab_kom!P348)</f>
        <v>Klæbu</v>
      </c>
      <c r="C346" s="66" t="str">
        <f>IF(P_tab_kom!Q348=0," ",P_tab_kom!Q348)</f>
        <v xml:space="preserve"> </v>
      </c>
      <c r="D346" s="66" t="str">
        <f>IF(P_tab_kom!R348=0," ",P_tab_kom!R348)</f>
        <v xml:space="preserve"> </v>
      </c>
      <c r="E346" s="66" t="str">
        <f>IF(P_tab_kom!S348=0," ",P_tab_kom!S348)</f>
        <v xml:space="preserve"> </v>
      </c>
      <c r="F346" s="66" t="str">
        <f>IF(P_tab_kom!T348=0," ",P_tab_kom!T348)</f>
        <v xml:space="preserve"> </v>
      </c>
      <c r="G346" s="66" t="str">
        <f>IF(P_tab_kom!U348=0," ",P_tab_kom!U348)</f>
        <v xml:space="preserve"> </v>
      </c>
      <c r="H346" s="66">
        <f>IF(P_tab_kom!V348=0," ",P_tab_kom!V348)</f>
        <v>7</v>
      </c>
      <c r="I346" s="66" t="str">
        <f>IF(P_tab_kom!W348=0," ",P_tab_kom!W348)</f>
        <v xml:space="preserve"> </v>
      </c>
      <c r="J346" s="66" t="str">
        <f>IF(P_tab_kom!X348=0," ",P_tab_kom!X348)</f>
        <v xml:space="preserve"> </v>
      </c>
      <c r="K346" s="66" t="str">
        <f>IF(P_tab_kom!Y348=0," ",P_tab_kom!Y348)</f>
        <v xml:space="preserve"> </v>
      </c>
      <c r="L346" s="66" t="str">
        <f>IF(P_tab_kom!Z348=0," ",P_tab_kom!Z348)</f>
        <v xml:space="preserve"> </v>
      </c>
      <c r="M346" s="66" t="str">
        <f>IF(P_tab_kom!AA348=0," ",P_tab_kom!AA348)</f>
        <v xml:space="preserve"> </v>
      </c>
      <c r="N346" s="66" t="str">
        <f>IF(P_tab_kom!AB348=0," ",P_tab_kom!AB348)</f>
        <v xml:space="preserve"> </v>
      </c>
      <c r="O346" s="66">
        <f>IF(P_tab_kom!AC348=0," ",P_tab_kom!AC348)</f>
        <v>7</v>
      </c>
    </row>
    <row r="347" spans="2:15" x14ac:dyDescent="0.2">
      <c r="B347" s="65" t="str">
        <f>IF(P_tab_kom!P349=0," ",P_tab_kom!P349)</f>
        <v>Rollag</v>
      </c>
      <c r="C347" s="66" t="str">
        <f>IF(P_tab_kom!Q349=0," ",P_tab_kom!Q349)</f>
        <v xml:space="preserve"> </v>
      </c>
      <c r="D347" s="66" t="str">
        <f>IF(P_tab_kom!R349=0," ",P_tab_kom!R349)</f>
        <v xml:space="preserve"> </v>
      </c>
      <c r="E347" s="66" t="str">
        <f>IF(P_tab_kom!S349=0," ",P_tab_kom!S349)</f>
        <v xml:space="preserve"> </v>
      </c>
      <c r="F347" s="66" t="str">
        <f>IF(P_tab_kom!T349=0," ",P_tab_kom!T349)</f>
        <v xml:space="preserve"> </v>
      </c>
      <c r="G347" s="66" t="str">
        <f>IF(P_tab_kom!U349=0," ",P_tab_kom!U349)</f>
        <v xml:space="preserve"> </v>
      </c>
      <c r="H347" s="66" t="str">
        <f>IF(P_tab_kom!V349=0," ",P_tab_kom!V349)</f>
        <v xml:space="preserve"> </v>
      </c>
      <c r="I347" s="66" t="str">
        <f>IF(P_tab_kom!W349=0," ",P_tab_kom!W349)</f>
        <v xml:space="preserve"> </v>
      </c>
      <c r="J347" s="66" t="str">
        <f>IF(P_tab_kom!X349=0," ",P_tab_kom!X349)</f>
        <v xml:space="preserve"> </v>
      </c>
      <c r="K347" s="66" t="str">
        <f>IF(P_tab_kom!Y349=0," ",P_tab_kom!Y349)</f>
        <v xml:space="preserve"> </v>
      </c>
      <c r="L347" s="66">
        <f>IF(P_tab_kom!Z349=0," ",P_tab_kom!Z349)</f>
        <v>7</v>
      </c>
      <c r="M347" s="66" t="str">
        <f>IF(P_tab_kom!AA349=0," ",P_tab_kom!AA349)</f>
        <v xml:space="preserve"> </v>
      </c>
      <c r="N347" s="66" t="str">
        <f>IF(P_tab_kom!AB349=0," ",P_tab_kom!AB349)</f>
        <v xml:space="preserve"> </v>
      </c>
      <c r="O347" s="66">
        <f>IF(P_tab_kom!AC349=0," ",P_tab_kom!AC349)</f>
        <v>7</v>
      </c>
    </row>
    <row r="348" spans="2:15" x14ac:dyDescent="0.2">
      <c r="B348" s="65" t="str">
        <f>IF(P_tab_kom!P350=0," ",P_tab_kom!P350)</f>
        <v>Fusa</v>
      </c>
      <c r="C348" s="66" t="str">
        <f>IF(P_tab_kom!Q350=0," ",P_tab_kom!Q350)</f>
        <v xml:space="preserve"> </v>
      </c>
      <c r="D348" s="66" t="str">
        <f>IF(P_tab_kom!R350=0," ",P_tab_kom!R350)</f>
        <v xml:space="preserve"> </v>
      </c>
      <c r="E348" s="66" t="str">
        <f>IF(P_tab_kom!S350=0," ",P_tab_kom!S350)</f>
        <v xml:space="preserve"> </v>
      </c>
      <c r="F348" s="66" t="str">
        <f>IF(P_tab_kom!T350=0," ",P_tab_kom!T350)</f>
        <v xml:space="preserve"> </v>
      </c>
      <c r="G348" s="66" t="str">
        <f>IF(P_tab_kom!U350=0," ",P_tab_kom!U350)</f>
        <v xml:space="preserve"> </v>
      </c>
      <c r="H348" s="66" t="str">
        <f>IF(P_tab_kom!V350=0," ",P_tab_kom!V350)</f>
        <v xml:space="preserve"> </v>
      </c>
      <c r="I348" s="66" t="str">
        <f>IF(P_tab_kom!W350=0," ",P_tab_kom!W350)</f>
        <v xml:space="preserve"> </v>
      </c>
      <c r="J348" s="66" t="str">
        <f>IF(P_tab_kom!X350=0," ",P_tab_kom!X350)</f>
        <v xml:space="preserve"> </v>
      </c>
      <c r="K348" s="66" t="str">
        <f>IF(P_tab_kom!Y350=0," ",P_tab_kom!Y350)</f>
        <v xml:space="preserve"> </v>
      </c>
      <c r="L348" s="66" t="str">
        <f>IF(P_tab_kom!Z350=0," ",P_tab_kom!Z350)</f>
        <v xml:space="preserve"> </v>
      </c>
      <c r="M348" s="66">
        <f>IF(P_tab_kom!AA350=0," ",P_tab_kom!AA350)</f>
        <v>7</v>
      </c>
      <c r="N348" s="66" t="str">
        <f>IF(P_tab_kom!AB350=0," ",P_tab_kom!AB350)</f>
        <v xml:space="preserve"> </v>
      </c>
      <c r="O348" s="66">
        <f>IF(P_tab_kom!AC350=0," ",P_tab_kom!AC350)</f>
        <v>7</v>
      </c>
    </row>
    <row r="349" spans="2:15" x14ac:dyDescent="0.2">
      <c r="B349" s="65" t="str">
        <f>IF(P_tab_kom!P351=0," ",P_tab_kom!P351)</f>
        <v>Skedsmo</v>
      </c>
      <c r="C349" s="66" t="str">
        <f>IF(P_tab_kom!Q351=0," ",P_tab_kom!Q351)</f>
        <v xml:space="preserve"> </v>
      </c>
      <c r="D349" s="66" t="str">
        <f>IF(P_tab_kom!R351=0," ",P_tab_kom!R351)</f>
        <v xml:space="preserve"> </v>
      </c>
      <c r="E349" s="66" t="str">
        <f>IF(P_tab_kom!S351=0," ",P_tab_kom!S351)</f>
        <v xml:space="preserve"> </v>
      </c>
      <c r="F349" s="66" t="str">
        <f>IF(P_tab_kom!T351=0," ",P_tab_kom!T351)</f>
        <v xml:space="preserve"> </v>
      </c>
      <c r="G349" s="66">
        <f>IF(P_tab_kom!U351=0," ",P_tab_kom!U351)</f>
        <v>1</v>
      </c>
      <c r="H349" s="66" t="str">
        <f>IF(P_tab_kom!V351=0," ",P_tab_kom!V351)</f>
        <v xml:space="preserve"> </v>
      </c>
      <c r="I349" s="66">
        <f>IF(P_tab_kom!W351=0," ",P_tab_kom!W351)</f>
        <v>5</v>
      </c>
      <c r="J349" s="66" t="str">
        <f>IF(P_tab_kom!X351=0," ",P_tab_kom!X351)</f>
        <v xml:space="preserve"> </v>
      </c>
      <c r="K349" s="66" t="str">
        <f>IF(P_tab_kom!Y351=0," ",P_tab_kom!Y351)</f>
        <v xml:space="preserve"> </v>
      </c>
      <c r="L349" s="66" t="str">
        <f>IF(P_tab_kom!Z351=0," ",P_tab_kom!Z351)</f>
        <v xml:space="preserve"> </v>
      </c>
      <c r="M349" s="66" t="str">
        <f>IF(P_tab_kom!AA351=0," ",P_tab_kom!AA351)</f>
        <v xml:space="preserve"> </v>
      </c>
      <c r="N349" s="66" t="str">
        <f>IF(P_tab_kom!AB351=0," ",P_tab_kom!AB351)</f>
        <v xml:space="preserve"> </v>
      </c>
      <c r="O349" s="66">
        <f>IF(P_tab_kom!AC351=0," ",P_tab_kom!AC351)</f>
        <v>6</v>
      </c>
    </row>
    <row r="350" spans="2:15" x14ac:dyDescent="0.2">
      <c r="B350" s="65" t="str">
        <f>IF(P_tab_kom!P352=0," ",P_tab_kom!P352)</f>
        <v>Hurum</v>
      </c>
      <c r="C350" s="66" t="str">
        <f>IF(P_tab_kom!Q352=0," ",P_tab_kom!Q352)</f>
        <v xml:space="preserve"> </v>
      </c>
      <c r="D350" s="66" t="str">
        <f>IF(P_tab_kom!R352=0," ",P_tab_kom!R352)</f>
        <v xml:space="preserve"> </v>
      </c>
      <c r="E350" s="66" t="str">
        <f>IF(P_tab_kom!S352=0," ",P_tab_kom!S352)</f>
        <v xml:space="preserve"> </v>
      </c>
      <c r="F350" s="66" t="str">
        <f>IF(P_tab_kom!T352=0," ",P_tab_kom!T352)</f>
        <v xml:space="preserve"> </v>
      </c>
      <c r="G350" s="66" t="str">
        <f>IF(P_tab_kom!U352=0," ",P_tab_kom!U352)</f>
        <v xml:space="preserve"> </v>
      </c>
      <c r="H350" s="66" t="str">
        <f>IF(P_tab_kom!V352=0," ",P_tab_kom!V352)</f>
        <v xml:space="preserve"> </v>
      </c>
      <c r="I350" s="66" t="str">
        <f>IF(P_tab_kom!W352=0," ",P_tab_kom!W352)</f>
        <v xml:space="preserve"> </v>
      </c>
      <c r="J350" s="66" t="str">
        <f>IF(P_tab_kom!X352=0," ",P_tab_kom!X352)</f>
        <v xml:space="preserve"> </v>
      </c>
      <c r="K350" s="66" t="str">
        <f>IF(P_tab_kom!Y352=0," ",P_tab_kom!Y352)</f>
        <v xml:space="preserve"> </v>
      </c>
      <c r="L350" s="66" t="str">
        <f>IF(P_tab_kom!Z352=0," ",P_tab_kom!Z352)</f>
        <v xml:space="preserve"> </v>
      </c>
      <c r="M350" s="66" t="str">
        <f>IF(P_tab_kom!AA352=0," ",P_tab_kom!AA352)</f>
        <v xml:space="preserve"> </v>
      </c>
      <c r="N350" s="66">
        <f>IF(P_tab_kom!AB352=0," ",P_tab_kom!AB352)</f>
        <v>6</v>
      </c>
      <c r="O350" s="66">
        <f>IF(P_tab_kom!AC352=0," ",P_tab_kom!AC352)</f>
        <v>6</v>
      </c>
    </row>
    <row r="351" spans="2:15" x14ac:dyDescent="0.2">
      <c r="B351" s="65" t="str">
        <f>IF(P_tab_kom!P353=0," ",P_tab_kom!P353)</f>
        <v>Fet</v>
      </c>
      <c r="C351" s="66" t="str">
        <f>IF(P_tab_kom!Q353=0," ",P_tab_kom!Q353)</f>
        <v xml:space="preserve"> </v>
      </c>
      <c r="D351" s="66" t="str">
        <f>IF(P_tab_kom!R353=0," ",P_tab_kom!R353)</f>
        <v xml:space="preserve"> </v>
      </c>
      <c r="E351" s="66" t="str">
        <f>IF(P_tab_kom!S353=0," ",P_tab_kom!S353)</f>
        <v xml:space="preserve"> </v>
      </c>
      <c r="F351" s="66" t="str">
        <f>IF(P_tab_kom!T353=0," ",P_tab_kom!T353)</f>
        <v xml:space="preserve"> </v>
      </c>
      <c r="G351" s="66" t="str">
        <f>IF(P_tab_kom!U353=0," ",P_tab_kom!U353)</f>
        <v xml:space="preserve"> </v>
      </c>
      <c r="H351" s="66" t="str">
        <f>IF(P_tab_kom!V353=0," ",P_tab_kom!V353)</f>
        <v xml:space="preserve"> </v>
      </c>
      <c r="I351" s="66" t="str">
        <f>IF(P_tab_kom!W353=0," ",P_tab_kom!W353)</f>
        <v xml:space="preserve"> </v>
      </c>
      <c r="J351" s="66" t="str">
        <f>IF(P_tab_kom!X353=0," ",P_tab_kom!X353)</f>
        <v xml:space="preserve"> </v>
      </c>
      <c r="K351" s="66">
        <f>IF(P_tab_kom!Y353=0," ",P_tab_kom!Y353)</f>
        <v>2</v>
      </c>
      <c r="L351" s="66" t="str">
        <f>IF(P_tab_kom!Z353=0," ",P_tab_kom!Z353)</f>
        <v xml:space="preserve"> </v>
      </c>
      <c r="M351" s="66">
        <f>IF(P_tab_kom!AA353=0," ",P_tab_kom!AA353)</f>
        <v>4</v>
      </c>
      <c r="N351" s="66" t="str">
        <f>IF(P_tab_kom!AB353=0," ",P_tab_kom!AB353)</f>
        <v xml:space="preserve"> </v>
      </c>
      <c r="O351" s="66">
        <f>IF(P_tab_kom!AC353=0," ",P_tab_kom!AC353)</f>
        <v>6</v>
      </c>
    </row>
    <row r="352" spans="2:15" x14ac:dyDescent="0.2">
      <c r="B352" s="65" t="str">
        <f>IF(P_tab_kom!P354=0," ",P_tab_kom!P354)</f>
        <v>Nittedal</v>
      </c>
      <c r="C352" s="66" t="str">
        <f>IF(P_tab_kom!Q354=0," ",P_tab_kom!Q354)</f>
        <v xml:space="preserve"> </v>
      </c>
      <c r="D352" s="66" t="str">
        <f>IF(P_tab_kom!R354=0," ",P_tab_kom!R354)</f>
        <v xml:space="preserve"> </v>
      </c>
      <c r="E352" s="66" t="str">
        <f>IF(P_tab_kom!S354=0," ",P_tab_kom!S354)</f>
        <v xml:space="preserve"> </v>
      </c>
      <c r="F352" s="66" t="str">
        <f>IF(P_tab_kom!T354=0," ",P_tab_kom!T354)</f>
        <v xml:space="preserve"> </v>
      </c>
      <c r="G352" s="66" t="str">
        <f>IF(P_tab_kom!U354=0," ",P_tab_kom!U354)</f>
        <v xml:space="preserve"> </v>
      </c>
      <c r="H352" s="66" t="str">
        <f>IF(P_tab_kom!V354=0," ",P_tab_kom!V354)</f>
        <v xml:space="preserve"> </v>
      </c>
      <c r="I352" s="66">
        <f>IF(P_tab_kom!W354=0," ",P_tab_kom!W354)</f>
        <v>5</v>
      </c>
      <c r="J352" s="66" t="str">
        <f>IF(P_tab_kom!X354=0," ",P_tab_kom!X354)</f>
        <v xml:space="preserve"> </v>
      </c>
      <c r="K352" s="66" t="str">
        <f>IF(P_tab_kom!Y354=0," ",P_tab_kom!Y354)</f>
        <v xml:space="preserve"> </v>
      </c>
      <c r="L352" s="66" t="str">
        <f>IF(P_tab_kom!Z354=0," ",P_tab_kom!Z354)</f>
        <v xml:space="preserve"> </v>
      </c>
      <c r="M352" s="66" t="str">
        <f>IF(P_tab_kom!AA354=0," ",P_tab_kom!AA354)</f>
        <v xml:space="preserve"> </v>
      </c>
      <c r="N352" s="66" t="str">
        <f>IF(P_tab_kom!AB354=0," ",P_tab_kom!AB354)</f>
        <v xml:space="preserve"> </v>
      </c>
      <c r="O352" s="66">
        <f>IF(P_tab_kom!AC354=0," ",P_tab_kom!AC354)</f>
        <v>5</v>
      </c>
    </row>
    <row r="353" spans="2:15" x14ac:dyDescent="0.2">
      <c r="B353" s="65" t="str">
        <f>IF(P_tab_kom!P355=0," ",P_tab_kom!P355)</f>
        <v>Årdal</v>
      </c>
      <c r="C353" s="66" t="str">
        <f>IF(P_tab_kom!Q355=0," ",P_tab_kom!Q355)</f>
        <v xml:space="preserve"> </v>
      </c>
      <c r="D353" s="66" t="str">
        <f>IF(P_tab_kom!R355=0," ",P_tab_kom!R355)</f>
        <v xml:space="preserve"> </v>
      </c>
      <c r="E353" s="66" t="str">
        <f>IF(P_tab_kom!S355=0," ",P_tab_kom!S355)</f>
        <v xml:space="preserve"> </v>
      </c>
      <c r="F353" s="66" t="str">
        <f>IF(P_tab_kom!T355=0," ",P_tab_kom!T355)</f>
        <v xml:space="preserve"> </v>
      </c>
      <c r="G353" s="66" t="str">
        <f>IF(P_tab_kom!U355=0," ",P_tab_kom!U355)</f>
        <v xml:space="preserve"> </v>
      </c>
      <c r="H353" s="66" t="str">
        <f>IF(P_tab_kom!V355=0," ",P_tab_kom!V355)</f>
        <v xml:space="preserve"> </v>
      </c>
      <c r="I353" s="66" t="str">
        <f>IF(P_tab_kom!W355=0," ",P_tab_kom!W355)</f>
        <v xml:space="preserve"> </v>
      </c>
      <c r="J353" s="66" t="str">
        <f>IF(P_tab_kom!X355=0," ",P_tab_kom!X355)</f>
        <v xml:space="preserve"> </v>
      </c>
      <c r="K353" s="66" t="str">
        <f>IF(P_tab_kom!Y355=0," ",P_tab_kom!Y355)</f>
        <v xml:space="preserve"> </v>
      </c>
      <c r="L353" s="66" t="str">
        <f>IF(P_tab_kom!Z355=0," ",P_tab_kom!Z355)</f>
        <v xml:space="preserve"> </v>
      </c>
      <c r="M353" s="66">
        <f>IF(P_tab_kom!AA355=0," ",P_tab_kom!AA355)</f>
        <v>5</v>
      </c>
      <c r="N353" s="66" t="str">
        <f>IF(P_tab_kom!AB355=0," ",P_tab_kom!AB355)</f>
        <v xml:space="preserve"> </v>
      </c>
      <c r="O353" s="66">
        <f>IF(P_tab_kom!AC355=0," ",P_tab_kom!AC355)</f>
        <v>5</v>
      </c>
    </row>
    <row r="354" spans="2:15" x14ac:dyDescent="0.2">
      <c r="B354" s="65" t="str">
        <f>IF(P_tab_kom!P356=0," ",P_tab_kom!P356)</f>
        <v>Drammen</v>
      </c>
      <c r="C354" s="66" t="str">
        <f>IF(P_tab_kom!Q356=0," ",P_tab_kom!Q356)</f>
        <v xml:space="preserve"> </v>
      </c>
      <c r="D354" s="66" t="str">
        <f>IF(P_tab_kom!R356=0," ",P_tab_kom!R356)</f>
        <v xml:space="preserve"> </v>
      </c>
      <c r="E354" s="66" t="str">
        <f>IF(P_tab_kom!S356=0," ",P_tab_kom!S356)</f>
        <v xml:space="preserve"> </v>
      </c>
      <c r="F354" s="66" t="str">
        <f>IF(P_tab_kom!T356=0," ",P_tab_kom!T356)</f>
        <v xml:space="preserve"> </v>
      </c>
      <c r="G354" s="66" t="str">
        <f>IF(P_tab_kom!U356=0," ",P_tab_kom!U356)</f>
        <v xml:space="preserve"> </v>
      </c>
      <c r="H354" s="66">
        <f>IF(P_tab_kom!V356=0," ",P_tab_kom!V356)</f>
        <v>4</v>
      </c>
      <c r="I354" s="66" t="str">
        <f>IF(P_tab_kom!W356=0," ",P_tab_kom!W356)</f>
        <v xml:space="preserve"> </v>
      </c>
      <c r="J354" s="66" t="str">
        <f>IF(P_tab_kom!X356=0," ",P_tab_kom!X356)</f>
        <v xml:space="preserve"> </v>
      </c>
      <c r="K354" s="66" t="str">
        <f>IF(P_tab_kom!Y356=0," ",P_tab_kom!Y356)</f>
        <v xml:space="preserve"> </v>
      </c>
      <c r="L354" s="66" t="str">
        <f>IF(P_tab_kom!Z356=0," ",P_tab_kom!Z356)</f>
        <v xml:space="preserve"> </v>
      </c>
      <c r="M354" s="66" t="str">
        <f>IF(P_tab_kom!AA356=0," ",P_tab_kom!AA356)</f>
        <v xml:space="preserve"> </v>
      </c>
      <c r="N354" s="66" t="str">
        <f>IF(P_tab_kom!AB356=0," ",P_tab_kom!AB356)</f>
        <v xml:space="preserve"> </v>
      </c>
      <c r="O354" s="66">
        <f>IF(P_tab_kom!AC356=0," ",P_tab_kom!AC356)</f>
        <v>4</v>
      </c>
    </row>
    <row r="355" spans="2:15" x14ac:dyDescent="0.2">
      <c r="B355" s="65" t="str">
        <f>IF(P_tab_kom!P357=0," ",P_tab_kom!P357)</f>
        <v>Enebakk</v>
      </c>
      <c r="C355" s="66" t="str">
        <f>IF(P_tab_kom!Q357=0," ",P_tab_kom!Q357)</f>
        <v xml:space="preserve"> </v>
      </c>
      <c r="D355" s="66" t="str">
        <f>IF(P_tab_kom!R357=0," ",P_tab_kom!R357)</f>
        <v xml:space="preserve"> </v>
      </c>
      <c r="E355" s="66" t="str">
        <f>IF(P_tab_kom!S357=0," ",P_tab_kom!S357)</f>
        <v xml:space="preserve"> </v>
      </c>
      <c r="F355" s="66" t="str">
        <f>IF(P_tab_kom!T357=0," ",P_tab_kom!T357)</f>
        <v xml:space="preserve"> </v>
      </c>
      <c r="G355" s="66" t="str">
        <f>IF(P_tab_kom!U357=0," ",P_tab_kom!U357)</f>
        <v xml:space="preserve"> </v>
      </c>
      <c r="H355" s="66" t="str">
        <f>IF(P_tab_kom!V357=0," ",P_tab_kom!V357)</f>
        <v xml:space="preserve"> </v>
      </c>
      <c r="I355" s="66" t="str">
        <f>IF(P_tab_kom!W357=0," ",P_tab_kom!W357)</f>
        <v xml:space="preserve"> </v>
      </c>
      <c r="J355" s="66" t="str">
        <f>IF(P_tab_kom!X357=0," ",P_tab_kom!X357)</f>
        <v xml:space="preserve"> </v>
      </c>
      <c r="K355" s="66">
        <f>IF(P_tab_kom!Y357=0," ",P_tab_kom!Y357)</f>
        <v>4</v>
      </c>
      <c r="L355" s="66" t="str">
        <f>IF(P_tab_kom!Z357=0," ",P_tab_kom!Z357)</f>
        <v xml:space="preserve"> </v>
      </c>
      <c r="M355" s="66" t="str">
        <f>IF(P_tab_kom!AA357=0," ",P_tab_kom!AA357)</f>
        <v xml:space="preserve"> </v>
      </c>
      <c r="N355" s="66" t="str">
        <f>IF(P_tab_kom!AB357=0," ",P_tab_kom!AB357)</f>
        <v xml:space="preserve"> </v>
      </c>
      <c r="O355" s="66">
        <f>IF(P_tab_kom!AC357=0," ",P_tab_kom!AC357)</f>
        <v>4</v>
      </c>
    </row>
    <row r="356" spans="2:15" x14ac:dyDescent="0.2">
      <c r="B356" s="65" t="str">
        <f>IF(P_tab_kom!P358=0," ",P_tab_kom!P358)</f>
        <v>Hurdal</v>
      </c>
      <c r="C356" s="66">
        <f>IF(P_tab_kom!Q358=0," ",P_tab_kom!Q358)</f>
        <v>4</v>
      </c>
      <c r="D356" s="66" t="str">
        <f>IF(P_tab_kom!R358=0," ",P_tab_kom!R358)</f>
        <v xml:space="preserve"> </v>
      </c>
      <c r="E356" s="66" t="str">
        <f>IF(P_tab_kom!S358=0," ",P_tab_kom!S358)</f>
        <v xml:space="preserve"> </v>
      </c>
      <c r="F356" s="66" t="str">
        <f>IF(P_tab_kom!T358=0," ",P_tab_kom!T358)</f>
        <v xml:space="preserve"> </v>
      </c>
      <c r="G356" s="66" t="str">
        <f>IF(P_tab_kom!U358=0," ",P_tab_kom!U358)</f>
        <v xml:space="preserve"> </v>
      </c>
      <c r="H356" s="66" t="str">
        <f>IF(P_tab_kom!V358=0," ",P_tab_kom!V358)</f>
        <v xml:space="preserve"> </v>
      </c>
      <c r="I356" s="66" t="str">
        <f>IF(P_tab_kom!W358=0," ",P_tab_kom!W358)</f>
        <v xml:space="preserve"> </v>
      </c>
      <c r="J356" s="66" t="str">
        <f>IF(P_tab_kom!X358=0," ",P_tab_kom!X358)</f>
        <v xml:space="preserve"> </v>
      </c>
      <c r="K356" s="66" t="str">
        <f>IF(P_tab_kom!Y358=0," ",P_tab_kom!Y358)</f>
        <v xml:space="preserve"> </v>
      </c>
      <c r="L356" s="66" t="str">
        <f>IF(P_tab_kom!Z358=0," ",P_tab_kom!Z358)</f>
        <v xml:space="preserve"> </v>
      </c>
      <c r="M356" s="66" t="str">
        <f>IF(P_tab_kom!AA358=0," ",P_tab_kom!AA358)</f>
        <v xml:space="preserve"> </v>
      </c>
      <c r="N356" s="66" t="str">
        <f>IF(P_tab_kom!AB358=0," ",P_tab_kom!AB358)</f>
        <v xml:space="preserve"> </v>
      </c>
      <c r="O356" s="66">
        <f>IF(P_tab_kom!AC358=0," ",P_tab_kom!AC358)</f>
        <v>4</v>
      </c>
    </row>
    <row r="357" spans="2:15" x14ac:dyDescent="0.2">
      <c r="B357" s="65" t="str">
        <f>IF(P_tab_kom!P359=0," ",P_tab_kom!P359)</f>
        <v>Tranøy</v>
      </c>
      <c r="C357" s="66" t="str">
        <f>IF(P_tab_kom!Q359=0," ",P_tab_kom!Q359)</f>
        <v xml:space="preserve"> </v>
      </c>
      <c r="D357" s="66" t="str">
        <f>IF(P_tab_kom!R359=0," ",P_tab_kom!R359)</f>
        <v xml:space="preserve"> </v>
      </c>
      <c r="E357" s="66" t="str">
        <f>IF(P_tab_kom!S359=0," ",P_tab_kom!S359)</f>
        <v xml:space="preserve"> </v>
      </c>
      <c r="F357" s="66" t="str">
        <f>IF(P_tab_kom!T359=0," ",P_tab_kom!T359)</f>
        <v xml:space="preserve"> </v>
      </c>
      <c r="G357" s="66" t="str">
        <f>IF(P_tab_kom!U359=0," ",P_tab_kom!U359)</f>
        <v xml:space="preserve"> </v>
      </c>
      <c r="H357" s="66">
        <f>IF(P_tab_kom!V359=0," ",P_tab_kom!V359)</f>
        <v>3</v>
      </c>
      <c r="I357" s="66" t="str">
        <f>IF(P_tab_kom!W359=0," ",P_tab_kom!W359)</f>
        <v xml:space="preserve"> </v>
      </c>
      <c r="J357" s="66" t="str">
        <f>IF(P_tab_kom!X359=0," ",P_tab_kom!X359)</f>
        <v xml:space="preserve"> </v>
      </c>
      <c r="K357" s="66" t="str">
        <f>IF(P_tab_kom!Y359=0," ",P_tab_kom!Y359)</f>
        <v xml:space="preserve"> </v>
      </c>
      <c r="L357" s="66" t="str">
        <f>IF(P_tab_kom!Z359=0," ",P_tab_kom!Z359)</f>
        <v xml:space="preserve"> </v>
      </c>
      <c r="M357" s="66" t="str">
        <f>IF(P_tab_kom!AA359=0," ",P_tab_kom!AA359)</f>
        <v xml:space="preserve"> </v>
      </c>
      <c r="N357" s="66" t="str">
        <f>IF(P_tab_kom!AB359=0," ",P_tab_kom!AB359)</f>
        <v xml:space="preserve"> </v>
      </c>
      <c r="O357" s="66">
        <f>IF(P_tab_kom!AC359=0," ",P_tab_kom!AC359)</f>
        <v>3</v>
      </c>
    </row>
    <row r="358" spans="2:15" x14ac:dyDescent="0.2">
      <c r="B358" s="65" t="str">
        <f>IF(P_tab_kom!P360=0," ",P_tab_kom!P360)</f>
        <v>Saltdal</v>
      </c>
      <c r="C358" s="66" t="str">
        <f>IF(P_tab_kom!Q360=0," ",P_tab_kom!Q360)</f>
        <v xml:space="preserve"> </v>
      </c>
      <c r="D358" s="66" t="str">
        <f>IF(P_tab_kom!R360=0," ",P_tab_kom!R360)</f>
        <v xml:space="preserve"> </v>
      </c>
      <c r="E358" s="66" t="str">
        <f>IF(P_tab_kom!S360=0," ",P_tab_kom!S360)</f>
        <v xml:space="preserve"> </v>
      </c>
      <c r="F358" s="66">
        <f>IF(P_tab_kom!T360=0," ",P_tab_kom!T360)</f>
        <v>2</v>
      </c>
      <c r="G358" s="66" t="str">
        <f>IF(P_tab_kom!U360=0," ",P_tab_kom!U360)</f>
        <v xml:space="preserve"> </v>
      </c>
      <c r="H358" s="66" t="str">
        <f>IF(P_tab_kom!V360=0," ",P_tab_kom!V360)</f>
        <v xml:space="preserve"> </v>
      </c>
      <c r="I358" s="66" t="str">
        <f>IF(P_tab_kom!W360=0," ",P_tab_kom!W360)</f>
        <v xml:space="preserve"> </v>
      </c>
      <c r="J358" s="66" t="str">
        <f>IF(P_tab_kom!X360=0," ",P_tab_kom!X360)</f>
        <v xml:space="preserve"> </v>
      </c>
      <c r="K358" s="66" t="str">
        <f>IF(P_tab_kom!Y360=0," ",P_tab_kom!Y360)</f>
        <v xml:space="preserve"> </v>
      </c>
      <c r="L358" s="66" t="str">
        <f>IF(P_tab_kom!Z360=0," ",P_tab_kom!Z360)</f>
        <v xml:space="preserve"> </v>
      </c>
      <c r="M358" s="66" t="str">
        <f>IF(P_tab_kom!AA360=0," ",P_tab_kom!AA360)</f>
        <v xml:space="preserve"> </v>
      </c>
      <c r="N358" s="66" t="str">
        <f>IF(P_tab_kom!AB360=0," ",P_tab_kom!AB360)</f>
        <v xml:space="preserve"> </v>
      </c>
      <c r="O358" s="66">
        <f>IF(P_tab_kom!AC360=0," ",P_tab_kom!AC360)</f>
        <v>2</v>
      </c>
    </row>
    <row r="359" spans="2:15" x14ac:dyDescent="0.2">
      <c r="B359" s="65" t="str">
        <f>IF(P_tab_kom!P361=0," ",P_tab_kom!P361)</f>
        <v>Øksnes</v>
      </c>
      <c r="C359" s="66" t="str">
        <f>IF(P_tab_kom!Q361=0," ",P_tab_kom!Q361)</f>
        <v xml:space="preserve"> </v>
      </c>
      <c r="D359" s="66" t="str">
        <f>IF(P_tab_kom!R361=0," ",P_tab_kom!R361)</f>
        <v xml:space="preserve"> </v>
      </c>
      <c r="E359" s="66" t="str">
        <f>IF(P_tab_kom!S361=0," ",P_tab_kom!S361)</f>
        <v xml:space="preserve"> </v>
      </c>
      <c r="F359" s="66" t="str">
        <f>IF(P_tab_kom!T361=0," ",P_tab_kom!T361)</f>
        <v xml:space="preserve"> </v>
      </c>
      <c r="G359" s="66" t="str">
        <f>IF(P_tab_kom!U361=0," ",P_tab_kom!U361)</f>
        <v xml:space="preserve"> </v>
      </c>
      <c r="H359" s="66" t="str">
        <f>IF(P_tab_kom!V361=0," ",P_tab_kom!V361)</f>
        <v xml:space="preserve"> </v>
      </c>
      <c r="I359" s="66" t="str">
        <f>IF(P_tab_kom!W361=0," ",P_tab_kom!W361)</f>
        <v xml:space="preserve"> </v>
      </c>
      <c r="J359" s="66">
        <f>IF(P_tab_kom!X361=0," ",P_tab_kom!X361)</f>
        <v>1</v>
      </c>
      <c r="K359" s="66" t="str">
        <f>IF(P_tab_kom!Y361=0," ",P_tab_kom!Y361)</f>
        <v xml:space="preserve"> </v>
      </c>
      <c r="L359" s="66" t="str">
        <f>IF(P_tab_kom!Z361=0," ",P_tab_kom!Z361)</f>
        <v xml:space="preserve"> </v>
      </c>
      <c r="M359" s="66" t="str">
        <f>IF(P_tab_kom!AA361=0," ",P_tab_kom!AA361)</f>
        <v xml:space="preserve"> </v>
      </c>
      <c r="N359" s="66" t="str">
        <f>IF(P_tab_kom!AB361=0," ",P_tab_kom!AB361)</f>
        <v xml:space="preserve"> </v>
      </c>
      <c r="O359" s="66">
        <f>IF(P_tab_kom!AC361=0," ",P_tab_kom!AC361)</f>
        <v>1</v>
      </c>
    </row>
    <row r="360" spans="2:15" x14ac:dyDescent="0.2">
      <c r="B360" s="65" t="str">
        <f>IF(P_tab_kom!P362=0," ",P_tab_kom!P362)</f>
        <v>Hole</v>
      </c>
      <c r="C360" s="66" t="str">
        <f>IF(P_tab_kom!Q362=0," ",P_tab_kom!Q362)</f>
        <v xml:space="preserve"> </v>
      </c>
      <c r="D360" s="66" t="str">
        <f>IF(P_tab_kom!R362=0," ",P_tab_kom!R362)</f>
        <v xml:space="preserve"> </v>
      </c>
      <c r="E360" s="66" t="str">
        <f>IF(P_tab_kom!S362=0," ",P_tab_kom!S362)</f>
        <v xml:space="preserve"> </v>
      </c>
      <c r="F360" s="66" t="str">
        <f>IF(P_tab_kom!T362=0," ",P_tab_kom!T362)</f>
        <v xml:space="preserve"> </v>
      </c>
      <c r="G360" s="66" t="str">
        <f>IF(P_tab_kom!U362=0," ",P_tab_kom!U362)</f>
        <v xml:space="preserve"> </v>
      </c>
      <c r="H360" s="66" t="str">
        <f>IF(P_tab_kom!V362=0," ",P_tab_kom!V362)</f>
        <v xml:space="preserve"> </v>
      </c>
      <c r="I360" s="66" t="str">
        <f>IF(P_tab_kom!W362=0," ",P_tab_kom!W362)</f>
        <v xml:space="preserve"> </v>
      </c>
      <c r="J360" s="66" t="str">
        <f>IF(P_tab_kom!X362=0," ",P_tab_kom!X362)</f>
        <v xml:space="preserve"> </v>
      </c>
      <c r="K360" s="66" t="str">
        <f>IF(P_tab_kom!Y362=0," ",P_tab_kom!Y362)</f>
        <v xml:space="preserve"> </v>
      </c>
      <c r="L360" s="66">
        <f>IF(P_tab_kom!Z362=0," ",P_tab_kom!Z362)</f>
        <v>1</v>
      </c>
      <c r="M360" s="66" t="str">
        <f>IF(P_tab_kom!AA362=0," ",P_tab_kom!AA362)</f>
        <v xml:space="preserve"> </v>
      </c>
      <c r="N360" s="66" t="str">
        <f>IF(P_tab_kom!AB362=0," ",P_tab_kom!AB362)</f>
        <v xml:space="preserve"> </v>
      </c>
      <c r="O360" s="66">
        <f>IF(P_tab_kom!AC362=0," ",P_tab_kom!AC362)</f>
        <v>1</v>
      </c>
    </row>
    <row r="361" spans="2:15" x14ac:dyDescent="0.2">
      <c r="B361" s="65" t="str">
        <f>IF(P_tab_kom!P363=0," ",P_tab_kom!P363)</f>
        <v>Torsken</v>
      </c>
      <c r="C361" s="66" t="str">
        <f>IF(P_tab_kom!Q363=0," ",P_tab_kom!Q363)</f>
        <v xml:space="preserve"> </v>
      </c>
      <c r="D361" s="66" t="str">
        <f>IF(P_tab_kom!R363=0," ",P_tab_kom!R363)</f>
        <v xml:space="preserve"> </v>
      </c>
      <c r="E361" s="66" t="str">
        <f>IF(P_tab_kom!S363=0," ",P_tab_kom!S363)</f>
        <v xml:space="preserve"> </v>
      </c>
      <c r="F361" s="66" t="str">
        <f>IF(P_tab_kom!T363=0," ",P_tab_kom!T363)</f>
        <v xml:space="preserve"> </v>
      </c>
      <c r="G361" s="66" t="str">
        <f>IF(P_tab_kom!U363=0," ",P_tab_kom!U363)</f>
        <v xml:space="preserve"> </v>
      </c>
      <c r="H361" s="66" t="str">
        <f>IF(P_tab_kom!V363=0," ",P_tab_kom!V363)</f>
        <v xml:space="preserve"> </v>
      </c>
      <c r="I361" s="66" t="str">
        <f>IF(P_tab_kom!W363=0," ",P_tab_kom!W363)</f>
        <v xml:space="preserve"> </v>
      </c>
      <c r="J361" s="66" t="str">
        <f>IF(P_tab_kom!X363=0," ",P_tab_kom!X363)</f>
        <v xml:space="preserve"> </v>
      </c>
      <c r="K361" s="66" t="str">
        <f>IF(P_tab_kom!Y363=0," ",P_tab_kom!Y363)</f>
        <v xml:space="preserve"> </v>
      </c>
      <c r="L361" s="66" t="str">
        <f>IF(P_tab_kom!Z363=0," ",P_tab_kom!Z363)</f>
        <v xml:space="preserve"> </v>
      </c>
      <c r="M361" s="66" t="str">
        <f>IF(P_tab_kom!AA363=0," ",P_tab_kom!AA363)</f>
        <v xml:space="preserve"> </v>
      </c>
      <c r="N361" s="66" t="str">
        <f>IF(P_tab_kom!AB363=0," ",P_tab_kom!AB363)</f>
        <v xml:space="preserve"> </v>
      </c>
      <c r="O361" s="66" t="str">
        <f>IF(P_tab_kom!AC363=0," ",P_tab_kom!AC363)</f>
        <v xml:space="preserve"> </v>
      </c>
    </row>
    <row r="362" spans="2:15" x14ac:dyDescent="0.2">
      <c r="B362" s="65" t="str">
        <f>IF(P_tab_kom!P364=0," ",P_tab_kom!P364)</f>
        <v>Austrheim</v>
      </c>
      <c r="C362" s="66" t="str">
        <f>IF(P_tab_kom!Q364=0," ",P_tab_kom!Q364)</f>
        <v xml:space="preserve"> </v>
      </c>
      <c r="D362" s="66" t="str">
        <f>IF(P_tab_kom!R364=0," ",P_tab_kom!R364)</f>
        <v xml:space="preserve"> </v>
      </c>
      <c r="E362" s="66" t="str">
        <f>IF(P_tab_kom!S364=0," ",P_tab_kom!S364)</f>
        <v xml:space="preserve"> </v>
      </c>
      <c r="F362" s="66" t="str">
        <f>IF(P_tab_kom!T364=0," ",P_tab_kom!T364)</f>
        <v xml:space="preserve"> </v>
      </c>
      <c r="G362" s="66" t="str">
        <f>IF(P_tab_kom!U364=0," ",P_tab_kom!U364)</f>
        <v xml:space="preserve"> </v>
      </c>
      <c r="H362" s="66" t="str">
        <f>IF(P_tab_kom!V364=0," ",P_tab_kom!V364)</f>
        <v xml:space="preserve"> </v>
      </c>
      <c r="I362" s="66" t="str">
        <f>IF(P_tab_kom!W364=0," ",P_tab_kom!W364)</f>
        <v xml:space="preserve"> </v>
      </c>
      <c r="J362" s="66" t="str">
        <f>IF(P_tab_kom!X364=0," ",P_tab_kom!X364)</f>
        <v xml:space="preserve"> </v>
      </c>
      <c r="K362" s="66" t="str">
        <f>IF(P_tab_kom!Y364=0," ",P_tab_kom!Y364)</f>
        <v xml:space="preserve"> </v>
      </c>
      <c r="L362" s="66" t="str">
        <f>IF(P_tab_kom!Z364=0," ",P_tab_kom!Z364)</f>
        <v xml:space="preserve"> </v>
      </c>
      <c r="M362" s="66" t="str">
        <f>IF(P_tab_kom!AA364=0," ",P_tab_kom!AA364)</f>
        <v xml:space="preserve"> </v>
      </c>
      <c r="N362" s="66" t="str">
        <f>IF(P_tab_kom!AB364=0," ",P_tab_kom!AB364)</f>
        <v xml:space="preserve"> </v>
      </c>
      <c r="O362" s="66" t="str">
        <f>IF(P_tab_kom!AC364=0," ",P_tab_kom!AC364)</f>
        <v xml:space="preserve"> </v>
      </c>
    </row>
    <row r="363" spans="2:15" x14ac:dyDescent="0.2">
      <c r="B363" s="65" t="str">
        <f>IF(P_tab_kom!P365=0," ",P_tab_kom!P365)</f>
        <v>Flå</v>
      </c>
      <c r="C363" s="66" t="str">
        <f>IF(P_tab_kom!Q365=0," ",P_tab_kom!Q365)</f>
        <v xml:space="preserve"> </v>
      </c>
      <c r="D363" s="66" t="str">
        <f>IF(P_tab_kom!R365=0," ",P_tab_kom!R365)</f>
        <v xml:space="preserve"> </v>
      </c>
      <c r="E363" s="66" t="str">
        <f>IF(P_tab_kom!S365=0," ",P_tab_kom!S365)</f>
        <v xml:space="preserve"> </v>
      </c>
      <c r="F363" s="66" t="str">
        <f>IF(P_tab_kom!T365=0," ",P_tab_kom!T365)</f>
        <v xml:space="preserve"> </v>
      </c>
      <c r="G363" s="66" t="str">
        <f>IF(P_tab_kom!U365=0," ",P_tab_kom!U365)</f>
        <v xml:space="preserve"> </v>
      </c>
      <c r="H363" s="66" t="str">
        <f>IF(P_tab_kom!V365=0," ",P_tab_kom!V365)</f>
        <v xml:space="preserve"> </v>
      </c>
      <c r="I363" s="66" t="str">
        <f>IF(P_tab_kom!W365=0," ",P_tab_kom!W365)</f>
        <v xml:space="preserve"> </v>
      </c>
      <c r="J363" s="66" t="str">
        <f>IF(P_tab_kom!X365=0," ",P_tab_kom!X365)</f>
        <v xml:space="preserve"> </v>
      </c>
      <c r="K363" s="66" t="str">
        <f>IF(P_tab_kom!Y365=0," ",P_tab_kom!Y365)</f>
        <v xml:space="preserve"> </v>
      </c>
      <c r="L363" s="66" t="str">
        <f>IF(P_tab_kom!Z365=0," ",P_tab_kom!Z365)</f>
        <v xml:space="preserve"> </v>
      </c>
      <c r="M363" s="66" t="str">
        <f>IF(P_tab_kom!AA365=0," ",P_tab_kom!AA365)</f>
        <v xml:space="preserve"> </v>
      </c>
      <c r="N363" s="66" t="str">
        <f>IF(P_tab_kom!AB365=0," ",P_tab_kom!AB365)</f>
        <v xml:space="preserve"> </v>
      </c>
      <c r="O363" s="66" t="str">
        <f>IF(P_tab_kom!AC365=0," ",P_tab_kom!AC365)</f>
        <v xml:space="preserve"> </v>
      </c>
    </row>
    <row r="364" spans="2:15" x14ac:dyDescent="0.2">
      <c r="B364" s="65" t="str">
        <f>IF(P_tab_kom!P366=0," ",P_tab_kom!P366)</f>
        <v>Ibestad</v>
      </c>
      <c r="C364" s="66" t="str">
        <f>IF(P_tab_kom!Q366=0," ",P_tab_kom!Q366)</f>
        <v xml:space="preserve"> </v>
      </c>
      <c r="D364" s="66" t="str">
        <f>IF(P_tab_kom!R366=0," ",P_tab_kom!R366)</f>
        <v xml:space="preserve"> </v>
      </c>
      <c r="E364" s="66" t="str">
        <f>IF(P_tab_kom!S366=0," ",P_tab_kom!S366)</f>
        <v xml:space="preserve"> </v>
      </c>
      <c r="F364" s="66" t="str">
        <f>IF(P_tab_kom!T366=0," ",P_tab_kom!T366)</f>
        <v xml:space="preserve"> </v>
      </c>
      <c r="G364" s="66" t="str">
        <f>IF(P_tab_kom!U366=0," ",P_tab_kom!U366)</f>
        <v xml:space="preserve"> </v>
      </c>
      <c r="H364" s="66" t="str">
        <f>IF(P_tab_kom!V366=0," ",P_tab_kom!V366)</f>
        <v xml:space="preserve"> </v>
      </c>
      <c r="I364" s="66" t="str">
        <f>IF(P_tab_kom!W366=0," ",P_tab_kom!W366)</f>
        <v xml:space="preserve"> </v>
      </c>
      <c r="J364" s="66" t="str">
        <f>IF(P_tab_kom!X366=0," ",P_tab_kom!X366)</f>
        <v xml:space="preserve"> </v>
      </c>
      <c r="K364" s="66" t="str">
        <f>IF(P_tab_kom!Y366=0," ",P_tab_kom!Y366)</f>
        <v xml:space="preserve"> </v>
      </c>
      <c r="L364" s="66" t="str">
        <f>IF(P_tab_kom!Z366=0," ",P_tab_kom!Z366)</f>
        <v xml:space="preserve"> </v>
      </c>
      <c r="M364" s="66" t="str">
        <f>IF(P_tab_kom!AA366=0," ",P_tab_kom!AA366)</f>
        <v xml:space="preserve"> </v>
      </c>
      <c r="N364" s="66" t="str">
        <f>IF(P_tab_kom!AB366=0," ",P_tab_kom!AB366)</f>
        <v xml:space="preserve"> </v>
      </c>
      <c r="O364" s="66" t="str">
        <f>IF(P_tab_kom!AC366=0," ",P_tab_kom!AC366)</f>
        <v xml:space="preserve"> </v>
      </c>
    </row>
    <row r="365" spans="2:15" x14ac:dyDescent="0.2">
      <c r="B365" s="65" t="str">
        <f>IF(P_tab_kom!P367=0," ",P_tab_kom!P367)</f>
        <v>Måsøy</v>
      </c>
      <c r="C365" s="66" t="str">
        <f>IF(P_tab_kom!Q367=0," ",P_tab_kom!Q367)</f>
        <v xml:space="preserve"> </v>
      </c>
      <c r="D365" s="66" t="str">
        <f>IF(P_tab_kom!R367=0," ",P_tab_kom!R367)</f>
        <v xml:space="preserve"> </v>
      </c>
      <c r="E365" s="66" t="str">
        <f>IF(P_tab_kom!S367=0," ",P_tab_kom!S367)</f>
        <v xml:space="preserve"> </v>
      </c>
      <c r="F365" s="66" t="str">
        <f>IF(P_tab_kom!T367=0," ",P_tab_kom!T367)</f>
        <v xml:space="preserve"> </v>
      </c>
      <c r="G365" s="66" t="str">
        <f>IF(P_tab_kom!U367=0," ",P_tab_kom!U367)</f>
        <v xml:space="preserve"> </v>
      </c>
      <c r="H365" s="66" t="str">
        <f>IF(P_tab_kom!V367=0," ",P_tab_kom!V367)</f>
        <v xml:space="preserve"> </v>
      </c>
      <c r="I365" s="66" t="str">
        <f>IF(P_tab_kom!W367=0," ",P_tab_kom!W367)</f>
        <v xml:space="preserve"> </v>
      </c>
      <c r="J365" s="66" t="str">
        <f>IF(P_tab_kom!X367=0," ",P_tab_kom!X367)</f>
        <v xml:space="preserve"> </v>
      </c>
      <c r="K365" s="66" t="str">
        <f>IF(P_tab_kom!Y367=0," ",P_tab_kom!Y367)</f>
        <v xml:space="preserve"> </v>
      </c>
      <c r="L365" s="66" t="str">
        <f>IF(P_tab_kom!Z367=0," ",P_tab_kom!Z367)</f>
        <v xml:space="preserve"> </v>
      </c>
      <c r="M365" s="66" t="str">
        <f>IF(P_tab_kom!AA367=0," ",P_tab_kom!AA367)</f>
        <v xml:space="preserve"> </v>
      </c>
      <c r="N365" s="66" t="str">
        <f>IF(P_tab_kom!AB367=0," ",P_tab_kom!AB367)</f>
        <v xml:space="preserve"> </v>
      </c>
      <c r="O365" s="66" t="str">
        <f>IF(P_tab_kom!AC367=0," ",P_tab_kom!AC367)</f>
        <v xml:space="preserve"> </v>
      </c>
    </row>
    <row r="366" spans="2:15" x14ac:dyDescent="0.2">
      <c r="B366" s="65" t="str">
        <f>IF(P_tab_kom!P368=0," ",P_tab_kom!P368)</f>
        <v>Nesodden</v>
      </c>
      <c r="C366" s="66" t="str">
        <f>IF(P_tab_kom!Q368=0," ",P_tab_kom!Q368)</f>
        <v xml:space="preserve"> </v>
      </c>
      <c r="D366" s="66" t="str">
        <f>IF(P_tab_kom!R368=0," ",P_tab_kom!R368)</f>
        <v xml:space="preserve"> </v>
      </c>
      <c r="E366" s="66" t="str">
        <f>IF(P_tab_kom!S368=0," ",P_tab_kom!S368)</f>
        <v xml:space="preserve"> </v>
      </c>
      <c r="F366" s="66" t="str">
        <f>IF(P_tab_kom!T368=0," ",P_tab_kom!T368)</f>
        <v xml:space="preserve"> </v>
      </c>
      <c r="G366" s="66" t="str">
        <f>IF(P_tab_kom!U368=0," ",P_tab_kom!U368)</f>
        <v xml:space="preserve"> </v>
      </c>
      <c r="H366" s="66" t="str">
        <f>IF(P_tab_kom!V368=0," ",P_tab_kom!V368)</f>
        <v xml:space="preserve"> </v>
      </c>
      <c r="I366" s="66" t="str">
        <f>IF(P_tab_kom!W368=0," ",P_tab_kom!W368)</f>
        <v xml:space="preserve"> </v>
      </c>
      <c r="J366" s="66" t="str">
        <f>IF(P_tab_kom!X368=0," ",P_tab_kom!X368)</f>
        <v xml:space="preserve"> </v>
      </c>
      <c r="K366" s="66" t="str">
        <f>IF(P_tab_kom!Y368=0," ",P_tab_kom!Y368)</f>
        <v xml:space="preserve"> </v>
      </c>
      <c r="L366" s="66" t="str">
        <f>IF(P_tab_kom!Z368=0," ",P_tab_kom!Z368)</f>
        <v xml:space="preserve"> </v>
      </c>
      <c r="M366" s="66" t="str">
        <f>IF(P_tab_kom!AA368=0," ",P_tab_kom!AA368)</f>
        <v xml:space="preserve"> </v>
      </c>
      <c r="N366" s="66" t="str">
        <f>IF(P_tab_kom!AB368=0," ",P_tab_kom!AB368)</f>
        <v xml:space="preserve"> </v>
      </c>
      <c r="O366" s="66" t="str">
        <f>IF(P_tab_kom!AC368=0," ",P_tab_kom!AC368)</f>
        <v xml:space="preserve"> </v>
      </c>
    </row>
    <row r="367" spans="2:15" x14ac:dyDescent="0.2">
      <c r="B367" s="65" t="str">
        <f>IF(P_tab_kom!P369=0," ",P_tab_kom!P369)</f>
        <v>Hyllestad</v>
      </c>
      <c r="C367" s="66" t="str">
        <f>IF(P_tab_kom!Q369=0," ",P_tab_kom!Q369)</f>
        <v xml:space="preserve"> </v>
      </c>
      <c r="D367" s="66" t="str">
        <f>IF(P_tab_kom!R369=0," ",P_tab_kom!R369)</f>
        <v xml:space="preserve"> </v>
      </c>
      <c r="E367" s="66" t="str">
        <f>IF(P_tab_kom!S369=0," ",P_tab_kom!S369)</f>
        <v xml:space="preserve"> </v>
      </c>
      <c r="F367" s="66" t="str">
        <f>IF(P_tab_kom!T369=0," ",P_tab_kom!T369)</f>
        <v xml:space="preserve"> </v>
      </c>
      <c r="G367" s="66" t="str">
        <f>IF(P_tab_kom!U369=0," ",P_tab_kom!U369)</f>
        <v xml:space="preserve"> </v>
      </c>
      <c r="H367" s="66" t="str">
        <f>IF(P_tab_kom!V369=0," ",P_tab_kom!V369)</f>
        <v xml:space="preserve"> </v>
      </c>
      <c r="I367" s="66" t="str">
        <f>IF(P_tab_kom!W369=0," ",P_tab_kom!W369)</f>
        <v xml:space="preserve"> </v>
      </c>
      <c r="J367" s="66" t="str">
        <f>IF(P_tab_kom!X369=0," ",P_tab_kom!X369)</f>
        <v xml:space="preserve"> </v>
      </c>
      <c r="K367" s="66" t="str">
        <f>IF(P_tab_kom!Y369=0," ",P_tab_kom!Y369)</f>
        <v xml:space="preserve"> </v>
      </c>
      <c r="L367" s="66" t="str">
        <f>IF(P_tab_kom!Z369=0," ",P_tab_kom!Z369)</f>
        <v xml:space="preserve"> </v>
      </c>
      <c r="M367" s="66" t="str">
        <f>IF(P_tab_kom!AA369=0," ",P_tab_kom!AA369)</f>
        <v xml:space="preserve"> </v>
      </c>
      <c r="N367" s="66" t="str">
        <f>IF(P_tab_kom!AB369=0," ",P_tab_kom!AB369)</f>
        <v xml:space="preserve"> </v>
      </c>
      <c r="O367" s="66" t="str">
        <f>IF(P_tab_kom!AC369=0," ",P_tab_kom!AC369)</f>
        <v xml:space="preserve"> </v>
      </c>
    </row>
    <row r="368" spans="2:15" x14ac:dyDescent="0.2">
      <c r="B368" s="65" t="str">
        <f>IF(P_tab_kom!P370=0," ",P_tab_kom!P370)</f>
        <v>Kvalsund</v>
      </c>
      <c r="C368" s="66" t="str">
        <f>IF(P_tab_kom!Q370=0," ",P_tab_kom!Q370)</f>
        <v xml:space="preserve"> </v>
      </c>
      <c r="D368" s="66" t="str">
        <f>IF(P_tab_kom!R370=0," ",P_tab_kom!R370)</f>
        <v xml:space="preserve"> </v>
      </c>
      <c r="E368" s="66" t="str">
        <f>IF(P_tab_kom!S370=0," ",P_tab_kom!S370)</f>
        <v xml:space="preserve"> </v>
      </c>
      <c r="F368" s="66" t="str">
        <f>IF(P_tab_kom!T370=0," ",P_tab_kom!T370)</f>
        <v xml:space="preserve"> </v>
      </c>
      <c r="G368" s="66" t="str">
        <f>IF(P_tab_kom!U370=0," ",P_tab_kom!U370)</f>
        <v xml:space="preserve"> </v>
      </c>
      <c r="H368" s="66" t="str">
        <f>IF(P_tab_kom!V370=0," ",P_tab_kom!V370)</f>
        <v xml:space="preserve"> </v>
      </c>
      <c r="I368" s="66" t="str">
        <f>IF(P_tab_kom!W370=0," ",P_tab_kom!W370)</f>
        <v xml:space="preserve"> </v>
      </c>
      <c r="J368" s="66" t="str">
        <f>IF(P_tab_kom!X370=0," ",P_tab_kom!X370)</f>
        <v xml:space="preserve"> </v>
      </c>
      <c r="K368" s="66" t="str">
        <f>IF(P_tab_kom!Y370=0," ",P_tab_kom!Y370)</f>
        <v xml:space="preserve"> </v>
      </c>
      <c r="L368" s="66" t="str">
        <f>IF(P_tab_kom!Z370=0," ",P_tab_kom!Z370)</f>
        <v xml:space="preserve"> </v>
      </c>
      <c r="M368" s="66" t="str">
        <f>IF(P_tab_kom!AA370=0," ",P_tab_kom!AA370)</f>
        <v xml:space="preserve"> </v>
      </c>
      <c r="N368" s="66" t="str">
        <f>IF(P_tab_kom!AB370=0," ",P_tab_kom!AB370)</f>
        <v xml:space="preserve"> </v>
      </c>
      <c r="O368" s="66" t="str">
        <f>IF(P_tab_kom!AC370=0," ",P_tab_kom!AC370)</f>
        <v xml:space="preserve"> </v>
      </c>
    </row>
    <row r="369" spans="2:15" x14ac:dyDescent="0.2">
      <c r="B369" s="65" t="str">
        <f>IF(P_tab_kom!P371=0," ",P_tab_kom!P371)</f>
        <v>Værøy</v>
      </c>
      <c r="C369" s="66" t="str">
        <f>IF(P_tab_kom!Q371=0," ",P_tab_kom!Q371)</f>
        <v xml:space="preserve"> </v>
      </c>
      <c r="D369" s="66" t="str">
        <f>IF(P_tab_kom!R371=0," ",P_tab_kom!R371)</f>
        <v xml:space="preserve"> </v>
      </c>
      <c r="E369" s="66" t="str">
        <f>IF(P_tab_kom!S371=0," ",P_tab_kom!S371)</f>
        <v xml:space="preserve"> </v>
      </c>
      <c r="F369" s="66" t="str">
        <f>IF(P_tab_kom!T371=0," ",P_tab_kom!T371)</f>
        <v xml:space="preserve"> </v>
      </c>
      <c r="G369" s="66" t="str">
        <f>IF(P_tab_kom!U371=0," ",P_tab_kom!U371)</f>
        <v xml:space="preserve"> </v>
      </c>
      <c r="H369" s="66" t="str">
        <f>IF(P_tab_kom!V371=0," ",P_tab_kom!V371)</f>
        <v xml:space="preserve"> </v>
      </c>
      <c r="I369" s="66" t="str">
        <f>IF(P_tab_kom!W371=0," ",P_tab_kom!W371)</f>
        <v xml:space="preserve"> </v>
      </c>
      <c r="J369" s="66" t="str">
        <f>IF(P_tab_kom!X371=0," ",P_tab_kom!X371)</f>
        <v xml:space="preserve"> </v>
      </c>
      <c r="K369" s="66" t="str">
        <f>IF(P_tab_kom!Y371=0," ",P_tab_kom!Y371)</f>
        <v xml:space="preserve"> </v>
      </c>
      <c r="L369" s="66" t="str">
        <f>IF(P_tab_kom!Z371=0," ",P_tab_kom!Z371)</f>
        <v xml:space="preserve"> </v>
      </c>
      <c r="M369" s="66" t="str">
        <f>IF(P_tab_kom!AA371=0," ",P_tab_kom!AA371)</f>
        <v xml:space="preserve"> </v>
      </c>
      <c r="N369" s="66" t="str">
        <f>IF(P_tab_kom!AB371=0," ",P_tab_kom!AB371)</f>
        <v xml:space="preserve"> </v>
      </c>
      <c r="O369" s="66" t="str">
        <f>IF(P_tab_kom!AC371=0," ",P_tab_kom!AC371)</f>
        <v xml:space="preserve"> </v>
      </c>
    </row>
    <row r="370" spans="2:15" x14ac:dyDescent="0.2">
      <c r="B370" s="65" t="str">
        <f>IF(P_tab_kom!P372=0," ",P_tab_kom!P372)</f>
        <v>Herøy (M&amp;R.)</v>
      </c>
      <c r="C370" s="66" t="str">
        <f>IF(P_tab_kom!Q372=0," ",P_tab_kom!Q372)</f>
        <v xml:space="preserve"> </v>
      </c>
      <c r="D370" s="66" t="str">
        <f>IF(P_tab_kom!R372=0," ",P_tab_kom!R372)</f>
        <v xml:space="preserve"> </v>
      </c>
      <c r="E370" s="66" t="str">
        <f>IF(P_tab_kom!S372=0," ",P_tab_kom!S372)</f>
        <v xml:space="preserve"> </v>
      </c>
      <c r="F370" s="66" t="str">
        <f>IF(P_tab_kom!T372=0," ",P_tab_kom!T372)</f>
        <v xml:space="preserve"> </v>
      </c>
      <c r="G370" s="66" t="str">
        <f>IF(P_tab_kom!U372=0," ",P_tab_kom!U372)</f>
        <v xml:space="preserve"> </v>
      </c>
      <c r="H370" s="66" t="str">
        <f>IF(P_tab_kom!V372=0," ",P_tab_kom!V372)</f>
        <v xml:space="preserve"> </v>
      </c>
      <c r="I370" s="66" t="str">
        <f>IF(P_tab_kom!W372=0," ",P_tab_kom!W372)</f>
        <v xml:space="preserve"> </v>
      </c>
      <c r="J370" s="66" t="str">
        <f>IF(P_tab_kom!X372=0," ",P_tab_kom!X372)</f>
        <v xml:space="preserve"> </v>
      </c>
      <c r="K370" s="66" t="str">
        <f>IF(P_tab_kom!Y372=0," ",P_tab_kom!Y372)</f>
        <v xml:space="preserve"> </v>
      </c>
      <c r="L370" s="66" t="str">
        <f>IF(P_tab_kom!Z372=0," ",P_tab_kom!Z372)</f>
        <v xml:space="preserve"> </v>
      </c>
      <c r="M370" s="66" t="str">
        <f>IF(P_tab_kom!AA372=0," ",P_tab_kom!AA372)</f>
        <v xml:space="preserve"> </v>
      </c>
      <c r="N370" s="66" t="str">
        <f>IF(P_tab_kom!AB372=0," ",P_tab_kom!AB372)</f>
        <v xml:space="preserve"> </v>
      </c>
      <c r="O370" s="66" t="str">
        <f>IF(P_tab_kom!AC372=0," ",P_tab_kom!AC372)</f>
        <v xml:space="preserve"> </v>
      </c>
    </row>
    <row r="371" spans="2:15" x14ac:dyDescent="0.2">
      <c r="B371" s="65" t="str">
        <f>IF(P_tab_kom!P373=0," ",P_tab_kom!P373)</f>
        <v>Molde</v>
      </c>
      <c r="C371" s="66" t="str">
        <f>IF(P_tab_kom!Q373=0," ",P_tab_kom!Q373)</f>
        <v xml:space="preserve"> </v>
      </c>
      <c r="D371" s="66" t="str">
        <f>IF(P_tab_kom!R373=0," ",P_tab_kom!R373)</f>
        <v xml:space="preserve"> </v>
      </c>
      <c r="E371" s="66" t="str">
        <f>IF(P_tab_kom!S373=0," ",P_tab_kom!S373)</f>
        <v xml:space="preserve"> </v>
      </c>
      <c r="F371" s="66" t="str">
        <f>IF(P_tab_kom!T373=0," ",P_tab_kom!T373)</f>
        <v xml:space="preserve"> </v>
      </c>
      <c r="G371" s="66" t="str">
        <f>IF(P_tab_kom!U373=0," ",P_tab_kom!U373)</f>
        <v xml:space="preserve"> </v>
      </c>
      <c r="H371" s="66" t="str">
        <f>IF(P_tab_kom!V373=0," ",P_tab_kom!V373)</f>
        <v xml:space="preserve"> </v>
      </c>
      <c r="I371" s="66" t="str">
        <f>IF(P_tab_kom!W373=0," ",P_tab_kom!W373)</f>
        <v xml:space="preserve"> </v>
      </c>
      <c r="J371" s="66" t="str">
        <f>IF(P_tab_kom!X373=0," ",P_tab_kom!X373)</f>
        <v xml:space="preserve"> </v>
      </c>
      <c r="K371" s="66" t="str">
        <f>IF(P_tab_kom!Y373=0," ",P_tab_kom!Y373)</f>
        <v xml:space="preserve"> </v>
      </c>
      <c r="L371" s="66" t="str">
        <f>IF(P_tab_kom!Z373=0," ",P_tab_kom!Z373)</f>
        <v xml:space="preserve"> </v>
      </c>
      <c r="M371" s="66" t="str">
        <f>IF(P_tab_kom!AA373=0," ",P_tab_kom!AA373)</f>
        <v xml:space="preserve"> </v>
      </c>
      <c r="N371" s="66" t="str">
        <f>IF(P_tab_kom!AB373=0," ",P_tab_kom!AB373)</f>
        <v xml:space="preserve"> </v>
      </c>
      <c r="O371" s="66" t="str">
        <f>IF(P_tab_kom!AC373=0," ",P_tab_kom!AC373)</f>
        <v xml:space="preserve"> </v>
      </c>
    </row>
    <row r="372" spans="2:15" x14ac:dyDescent="0.2">
      <c r="B372" s="65" t="str">
        <f>IF(P_tab_kom!P374=0," ",P_tab_kom!P374)</f>
        <v>Træna</v>
      </c>
      <c r="C372" s="66" t="str">
        <f>IF(P_tab_kom!Q374=0," ",P_tab_kom!Q374)</f>
        <v xml:space="preserve"> </v>
      </c>
      <c r="D372" s="66" t="str">
        <f>IF(P_tab_kom!R374=0," ",P_tab_kom!R374)</f>
        <v xml:space="preserve"> </v>
      </c>
      <c r="E372" s="66" t="str">
        <f>IF(P_tab_kom!S374=0," ",P_tab_kom!S374)</f>
        <v xml:space="preserve"> </v>
      </c>
      <c r="F372" s="66" t="str">
        <f>IF(P_tab_kom!T374=0," ",P_tab_kom!T374)</f>
        <v xml:space="preserve"> </v>
      </c>
      <c r="G372" s="66" t="str">
        <f>IF(P_tab_kom!U374=0," ",P_tab_kom!U374)</f>
        <v xml:space="preserve"> </v>
      </c>
      <c r="H372" s="66" t="str">
        <f>IF(P_tab_kom!V374=0," ",P_tab_kom!V374)</f>
        <v xml:space="preserve"> </v>
      </c>
      <c r="I372" s="66" t="str">
        <f>IF(P_tab_kom!W374=0," ",P_tab_kom!W374)</f>
        <v xml:space="preserve"> </v>
      </c>
      <c r="J372" s="66" t="str">
        <f>IF(P_tab_kom!X374=0," ",P_tab_kom!X374)</f>
        <v xml:space="preserve"> </v>
      </c>
      <c r="K372" s="66" t="str">
        <f>IF(P_tab_kom!Y374=0," ",P_tab_kom!Y374)</f>
        <v xml:space="preserve"> </v>
      </c>
      <c r="L372" s="66" t="str">
        <f>IF(P_tab_kom!Z374=0," ",P_tab_kom!Z374)</f>
        <v xml:space="preserve"> </v>
      </c>
      <c r="M372" s="66" t="str">
        <f>IF(P_tab_kom!AA374=0," ",P_tab_kom!AA374)</f>
        <v xml:space="preserve"> </v>
      </c>
      <c r="N372" s="66" t="str">
        <f>IF(P_tab_kom!AB374=0," ",P_tab_kom!AB374)</f>
        <v xml:space="preserve"> </v>
      </c>
      <c r="O372" s="66" t="str">
        <f>IF(P_tab_kom!AC374=0," ",P_tab_kom!AC374)</f>
        <v xml:space="preserve"> </v>
      </c>
    </row>
    <row r="373" spans="2:15" x14ac:dyDescent="0.2">
      <c r="B373" s="65" t="str">
        <f>IF(P_tab_kom!P375=0," ",P_tab_kom!P375)</f>
        <v>Gjerstad</v>
      </c>
      <c r="C373" s="66" t="str">
        <f>IF(P_tab_kom!Q375=0," ",P_tab_kom!Q375)</f>
        <v xml:space="preserve"> </v>
      </c>
      <c r="D373" s="66" t="str">
        <f>IF(P_tab_kom!R375=0," ",P_tab_kom!R375)</f>
        <v xml:space="preserve"> </v>
      </c>
      <c r="E373" s="66" t="str">
        <f>IF(P_tab_kom!S375=0," ",P_tab_kom!S375)</f>
        <v xml:space="preserve"> </v>
      </c>
      <c r="F373" s="66" t="str">
        <f>IF(P_tab_kom!T375=0," ",P_tab_kom!T375)</f>
        <v xml:space="preserve"> </v>
      </c>
      <c r="G373" s="66" t="str">
        <f>IF(P_tab_kom!U375=0," ",P_tab_kom!U375)</f>
        <v xml:space="preserve"> </v>
      </c>
      <c r="H373" s="66" t="str">
        <f>IF(P_tab_kom!V375=0," ",P_tab_kom!V375)</f>
        <v xml:space="preserve"> </v>
      </c>
      <c r="I373" s="66" t="str">
        <f>IF(P_tab_kom!W375=0," ",P_tab_kom!W375)</f>
        <v xml:space="preserve"> </v>
      </c>
      <c r="J373" s="66" t="str">
        <f>IF(P_tab_kom!X375=0," ",P_tab_kom!X375)</f>
        <v xml:space="preserve"> </v>
      </c>
      <c r="K373" s="66" t="str">
        <f>IF(P_tab_kom!Y375=0," ",P_tab_kom!Y375)</f>
        <v xml:space="preserve"> </v>
      </c>
      <c r="L373" s="66" t="str">
        <f>IF(P_tab_kom!Z375=0," ",P_tab_kom!Z375)</f>
        <v xml:space="preserve"> </v>
      </c>
      <c r="M373" s="66" t="str">
        <f>IF(P_tab_kom!AA375=0," ",P_tab_kom!AA375)</f>
        <v xml:space="preserve"> </v>
      </c>
      <c r="N373" s="66" t="str">
        <f>IF(P_tab_kom!AB375=0," ",P_tab_kom!AB375)</f>
        <v xml:space="preserve"> </v>
      </c>
      <c r="O373" s="66" t="str">
        <f>IF(P_tab_kom!AC375=0," ",P_tab_kom!AC375)</f>
        <v xml:space="preserve"> </v>
      </c>
    </row>
    <row r="374" spans="2:15" x14ac:dyDescent="0.2">
      <c r="B374" s="65" t="str">
        <f>IF(P_tab_kom!P376=0," ",P_tab_kom!P376)</f>
        <v>Bærum</v>
      </c>
      <c r="C374" s="66" t="str">
        <f>IF(P_tab_kom!Q376=0," ",P_tab_kom!Q376)</f>
        <v xml:space="preserve"> </v>
      </c>
      <c r="D374" s="66" t="str">
        <f>IF(P_tab_kom!R376=0," ",P_tab_kom!R376)</f>
        <v xml:space="preserve"> </v>
      </c>
      <c r="E374" s="66" t="str">
        <f>IF(P_tab_kom!S376=0," ",P_tab_kom!S376)</f>
        <v xml:space="preserve"> </v>
      </c>
      <c r="F374" s="66" t="str">
        <f>IF(P_tab_kom!T376=0," ",P_tab_kom!T376)</f>
        <v xml:space="preserve"> </v>
      </c>
      <c r="G374" s="66" t="str">
        <f>IF(P_tab_kom!U376=0," ",P_tab_kom!U376)</f>
        <v xml:space="preserve"> </v>
      </c>
      <c r="H374" s="66" t="str">
        <f>IF(P_tab_kom!V376=0," ",P_tab_kom!V376)</f>
        <v xml:space="preserve"> </v>
      </c>
      <c r="I374" s="66" t="str">
        <f>IF(P_tab_kom!W376=0," ",P_tab_kom!W376)</f>
        <v xml:space="preserve"> </v>
      </c>
      <c r="J374" s="66" t="str">
        <f>IF(P_tab_kom!X376=0," ",P_tab_kom!X376)</f>
        <v xml:space="preserve"> </v>
      </c>
      <c r="K374" s="66" t="str">
        <f>IF(P_tab_kom!Y376=0," ",P_tab_kom!Y376)</f>
        <v xml:space="preserve"> </v>
      </c>
      <c r="L374" s="66" t="str">
        <f>IF(P_tab_kom!Z376=0," ",P_tab_kom!Z376)</f>
        <v xml:space="preserve"> </v>
      </c>
      <c r="M374" s="66" t="str">
        <f>IF(P_tab_kom!AA376=0," ",P_tab_kom!AA376)</f>
        <v xml:space="preserve"> </v>
      </c>
      <c r="N374" s="66" t="str">
        <f>IF(P_tab_kom!AB376=0," ",P_tab_kom!AB376)</f>
        <v xml:space="preserve"> </v>
      </c>
      <c r="O374" s="66" t="str">
        <f>IF(P_tab_kom!AC376=0," ",P_tab_kom!AC376)</f>
        <v xml:space="preserve"> </v>
      </c>
    </row>
    <row r="375" spans="2:15" x14ac:dyDescent="0.2">
      <c r="B375" s="65" t="str">
        <f>IF(P_tab_kom!P377=0," ",P_tab_kom!P377)</f>
        <v>Hvaler</v>
      </c>
      <c r="C375" s="66" t="str">
        <f>IF(P_tab_kom!Q377=0," ",P_tab_kom!Q377)</f>
        <v xml:space="preserve"> </v>
      </c>
      <c r="D375" s="66" t="str">
        <f>IF(P_tab_kom!R377=0," ",P_tab_kom!R377)</f>
        <v xml:space="preserve"> </v>
      </c>
      <c r="E375" s="66" t="str">
        <f>IF(P_tab_kom!S377=0," ",P_tab_kom!S377)</f>
        <v xml:space="preserve"> </v>
      </c>
      <c r="F375" s="66" t="str">
        <f>IF(P_tab_kom!T377=0," ",P_tab_kom!T377)</f>
        <v xml:space="preserve"> </v>
      </c>
      <c r="G375" s="66" t="str">
        <f>IF(P_tab_kom!U377=0," ",P_tab_kom!U377)</f>
        <v xml:space="preserve"> </v>
      </c>
      <c r="H375" s="66" t="str">
        <f>IF(P_tab_kom!V377=0," ",P_tab_kom!V377)</f>
        <v xml:space="preserve"> </v>
      </c>
      <c r="I375" s="66" t="str">
        <f>IF(P_tab_kom!W377=0," ",P_tab_kom!W377)</f>
        <v xml:space="preserve"> </v>
      </c>
      <c r="J375" s="66" t="str">
        <f>IF(P_tab_kom!X377=0," ",P_tab_kom!X377)</f>
        <v xml:space="preserve"> </v>
      </c>
      <c r="K375" s="66" t="str">
        <f>IF(P_tab_kom!Y377=0," ",P_tab_kom!Y377)</f>
        <v xml:space="preserve"> </v>
      </c>
      <c r="L375" s="66" t="str">
        <f>IF(P_tab_kom!Z377=0," ",P_tab_kom!Z377)</f>
        <v xml:space="preserve"> </v>
      </c>
      <c r="M375" s="66" t="str">
        <f>IF(P_tab_kom!AA377=0," ",P_tab_kom!AA377)</f>
        <v xml:space="preserve"> </v>
      </c>
      <c r="N375" s="66" t="str">
        <f>IF(P_tab_kom!AB377=0," ",P_tab_kom!AB377)</f>
        <v xml:space="preserve"> </v>
      </c>
      <c r="O375" s="66" t="str">
        <f>IF(P_tab_kom!AC377=0," ",P_tab_kom!AC377)</f>
        <v xml:space="preserve"> </v>
      </c>
    </row>
    <row r="376" spans="2:15" x14ac:dyDescent="0.2">
      <c r="B376" s="65" t="str">
        <f>IF(P_tab_kom!P378=0," ",P_tab_kom!P378)</f>
        <v>Kristiansand</v>
      </c>
      <c r="C376" s="66" t="str">
        <f>IF(P_tab_kom!Q378=0," ",P_tab_kom!Q378)</f>
        <v xml:space="preserve"> </v>
      </c>
      <c r="D376" s="66" t="str">
        <f>IF(P_tab_kom!R378=0," ",P_tab_kom!R378)</f>
        <v xml:space="preserve"> </v>
      </c>
      <c r="E376" s="66" t="str">
        <f>IF(P_tab_kom!S378=0," ",P_tab_kom!S378)</f>
        <v xml:space="preserve"> </v>
      </c>
      <c r="F376" s="66" t="str">
        <f>IF(P_tab_kom!T378=0," ",P_tab_kom!T378)</f>
        <v xml:space="preserve"> </v>
      </c>
      <c r="G376" s="66" t="str">
        <f>IF(P_tab_kom!U378=0," ",P_tab_kom!U378)</f>
        <v xml:space="preserve"> </v>
      </c>
      <c r="H376" s="66" t="str">
        <f>IF(P_tab_kom!V378=0," ",P_tab_kom!V378)</f>
        <v xml:space="preserve"> </v>
      </c>
      <c r="I376" s="66" t="str">
        <f>IF(P_tab_kom!W378=0," ",P_tab_kom!W378)</f>
        <v xml:space="preserve"> </v>
      </c>
      <c r="J376" s="66" t="str">
        <f>IF(P_tab_kom!X378=0," ",P_tab_kom!X378)</f>
        <v xml:space="preserve"> </v>
      </c>
      <c r="K376" s="66" t="str">
        <f>IF(P_tab_kom!Y378=0," ",P_tab_kom!Y378)</f>
        <v xml:space="preserve"> </v>
      </c>
      <c r="L376" s="66" t="str">
        <f>IF(P_tab_kom!Z378=0," ",P_tab_kom!Z378)</f>
        <v xml:space="preserve"> </v>
      </c>
      <c r="M376" s="66" t="str">
        <f>IF(P_tab_kom!AA378=0," ",P_tab_kom!AA378)</f>
        <v xml:space="preserve"> </v>
      </c>
      <c r="N376" s="66" t="str">
        <f>IF(P_tab_kom!AB378=0," ",P_tab_kom!AB378)</f>
        <v xml:space="preserve"> </v>
      </c>
      <c r="O376" s="66" t="str">
        <f>IF(P_tab_kom!AC378=0," ",P_tab_kom!AC378)</f>
        <v xml:space="preserve"> </v>
      </c>
    </row>
    <row r="377" spans="2:15" x14ac:dyDescent="0.2">
      <c r="B377" s="65" t="str">
        <f>IF(P_tab_kom!P379=0," ",P_tab_kom!P379)</f>
        <v>Solund</v>
      </c>
      <c r="C377" s="66" t="str">
        <f>IF(P_tab_kom!Q379=0," ",P_tab_kom!Q379)</f>
        <v xml:space="preserve"> </v>
      </c>
      <c r="D377" s="66" t="str">
        <f>IF(P_tab_kom!R379=0," ",P_tab_kom!R379)</f>
        <v xml:space="preserve"> </v>
      </c>
      <c r="E377" s="66" t="str">
        <f>IF(P_tab_kom!S379=0," ",P_tab_kom!S379)</f>
        <v xml:space="preserve"> </v>
      </c>
      <c r="F377" s="66" t="str">
        <f>IF(P_tab_kom!T379=0," ",P_tab_kom!T379)</f>
        <v xml:space="preserve"> </v>
      </c>
      <c r="G377" s="66" t="str">
        <f>IF(P_tab_kom!U379=0," ",P_tab_kom!U379)</f>
        <v xml:space="preserve"> </v>
      </c>
      <c r="H377" s="66" t="str">
        <f>IF(P_tab_kom!V379=0," ",P_tab_kom!V379)</f>
        <v xml:space="preserve"> </v>
      </c>
      <c r="I377" s="66" t="str">
        <f>IF(P_tab_kom!W379=0," ",P_tab_kom!W379)</f>
        <v xml:space="preserve"> </v>
      </c>
      <c r="J377" s="66" t="str">
        <f>IF(P_tab_kom!X379=0," ",P_tab_kom!X379)</f>
        <v xml:space="preserve"> </v>
      </c>
      <c r="K377" s="66" t="str">
        <f>IF(P_tab_kom!Y379=0," ",P_tab_kom!Y379)</f>
        <v xml:space="preserve"> </v>
      </c>
      <c r="L377" s="66" t="str">
        <f>IF(P_tab_kom!Z379=0," ",P_tab_kom!Z379)</f>
        <v xml:space="preserve"> </v>
      </c>
      <c r="M377" s="66" t="str">
        <f>IF(P_tab_kom!AA379=0," ",P_tab_kom!AA379)</f>
        <v xml:space="preserve"> </v>
      </c>
      <c r="N377" s="66" t="str">
        <f>IF(P_tab_kom!AB379=0," ",P_tab_kom!AB379)</f>
        <v xml:space="preserve"> </v>
      </c>
      <c r="O377" s="66" t="str">
        <f>IF(P_tab_kom!AC379=0," ",P_tab_kom!AC379)</f>
        <v xml:space="preserve"> </v>
      </c>
    </row>
    <row r="378" spans="2:15" x14ac:dyDescent="0.2">
      <c r="B378" s="65" t="str">
        <f>IF(P_tab_kom!P380=0," ",P_tab_kom!P380)</f>
        <v>Rælingen</v>
      </c>
      <c r="C378" s="66" t="str">
        <f>IF(P_tab_kom!Q380=0," ",P_tab_kom!Q380)</f>
        <v xml:space="preserve"> </v>
      </c>
      <c r="D378" s="66" t="str">
        <f>IF(P_tab_kom!R380=0," ",P_tab_kom!R380)</f>
        <v xml:space="preserve"> </v>
      </c>
      <c r="E378" s="66" t="str">
        <f>IF(P_tab_kom!S380=0," ",P_tab_kom!S380)</f>
        <v xml:space="preserve"> </v>
      </c>
      <c r="F378" s="66" t="str">
        <f>IF(P_tab_kom!T380=0," ",P_tab_kom!T380)</f>
        <v xml:space="preserve"> </v>
      </c>
      <c r="G378" s="66" t="str">
        <f>IF(P_tab_kom!U380=0," ",P_tab_kom!U380)</f>
        <v xml:space="preserve"> </v>
      </c>
      <c r="H378" s="66" t="str">
        <f>IF(P_tab_kom!V380=0," ",P_tab_kom!V380)</f>
        <v xml:space="preserve"> </v>
      </c>
      <c r="I378" s="66" t="str">
        <f>IF(P_tab_kom!W380=0," ",P_tab_kom!W380)</f>
        <v xml:space="preserve"> </v>
      </c>
      <c r="J378" s="66" t="str">
        <f>IF(P_tab_kom!X380=0," ",P_tab_kom!X380)</f>
        <v xml:space="preserve"> </v>
      </c>
      <c r="K378" s="66" t="str">
        <f>IF(P_tab_kom!Y380=0," ",P_tab_kom!Y380)</f>
        <v xml:space="preserve"> </v>
      </c>
      <c r="L378" s="66" t="str">
        <f>IF(P_tab_kom!Z380=0," ",P_tab_kom!Z380)</f>
        <v xml:space="preserve"> </v>
      </c>
      <c r="M378" s="66" t="str">
        <f>IF(P_tab_kom!AA380=0," ",P_tab_kom!AA380)</f>
        <v xml:space="preserve"> </v>
      </c>
      <c r="N378" s="66" t="str">
        <f>IF(P_tab_kom!AB380=0," ",P_tab_kom!AB380)</f>
        <v xml:space="preserve"> </v>
      </c>
      <c r="O378" s="66" t="str">
        <f>IF(P_tab_kom!AC380=0," ",P_tab_kom!AC380)</f>
        <v xml:space="preserve"> </v>
      </c>
    </row>
    <row r="379" spans="2:15" x14ac:dyDescent="0.2">
      <c r="B379" s="65" t="str">
        <f>IF(P_tab_kom!P381=0," ",P_tab_kom!P381)</f>
        <v>Båtsfjord</v>
      </c>
      <c r="C379" s="66" t="str">
        <f>IF(P_tab_kom!Q381=0," ",P_tab_kom!Q381)</f>
        <v xml:space="preserve"> </v>
      </c>
      <c r="D379" s="66" t="str">
        <f>IF(P_tab_kom!R381=0," ",P_tab_kom!R381)</f>
        <v xml:space="preserve"> </v>
      </c>
      <c r="E379" s="66" t="str">
        <f>IF(P_tab_kom!S381=0," ",P_tab_kom!S381)</f>
        <v xml:space="preserve"> </v>
      </c>
      <c r="F379" s="66" t="str">
        <f>IF(P_tab_kom!T381=0," ",P_tab_kom!T381)</f>
        <v xml:space="preserve"> </v>
      </c>
      <c r="G379" s="66" t="str">
        <f>IF(P_tab_kom!U381=0," ",P_tab_kom!U381)</f>
        <v xml:space="preserve"> </v>
      </c>
      <c r="H379" s="66" t="str">
        <f>IF(P_tab_kom!V381=0," ",P_tab_kom!V381)</f>
        <v xml:space="preserve"> </v>
      </c>
      <c r="I379" s="66" t="str">
        <f>IF(P_tab_kom!W381=0," ",P_tab_kom!W381)</f>
        <v xml:space="preserve"> </v>
      </c>
      <c r="J379" s="66" t="str">
        <f>IF(P_tab_kom!X381=0," ",P_tab_kom!X381)</f>
        <v xml:space="preserve"> </v>
      </c>
      <c r="K379" s="66" t="str">
        <f>IF(P_tab_kom!Y381=0," ",P_tab_kom!Y381)</f>
        <v xml:space="preserve"> </v>
      </c>
      <c r="L379" s="66" t="str">
        <f>IF(P_tab_kom!Z381=0," ",P_tab_kom!Z381)</f>
        <v xml:space="preserve"> </v>
      </c>
      <c r="M379" s="66" t="str">
        <f>IF(P_tab_kom!AA381=0," ",P_tab_kom!AA381)</f>
        <v xml:space="preserve"> </v>
      </c>
      <c r="N379" s="66" t="str">
        <f>IF(P_tab_kom!AB381=0," ",P_tab_kom!AB381)</f>
        <v xml:space="preserve"> </v>
      </c>
      <c r="O379" s="66" t="str">
        <f>IF(P_tab_kom!AC381=0," ",P_tab_kom!AC381)</f>
        <v xml:space="preserve"> </v>
      </c>
    </row>
    <row r="380" spans="2:15" x14ac:dyDescent="0.2">
      <c r="B380" s="65" t="str">
        <f>IF(P_tab_kom!P382=0," ",P_tab_kom!P382)</f>
        <v>Asker</v>
      </c>
      <c r="C380" s="66" t="str">
        <f>IF(P_tab_kom!Q382=0," ",P_tab_kom!Q382)</f>
        <v xml:space="preserve"> </v>
      </c>
      <c r="D380" s="66" t="str">
        <f>IF(P_tab_kom!R382=0," ",P_tab_kom!R382)</f>
        <v xml:space="preserve"> </v>
      </c>
      <c r="E380" s="66" t="str">
        <f>IF(P_tab_kom!S382=0," ",P_tab_kom!S382)</f>
        <v xml:space="preserve"> </v>
      </c>
      <c r="F380" s="66" t="str">
        <f>IF(P_tab_kom!T382=0," ",P_tab_kom!T382)</f>
        <v xml:space="preserve"> </v>
      </c>
      <c r="G380" s="66" t="str">
        <f>IF(P_tab_kom!U382=0," ",P_tab_kom!U382)</f>
        <v xml:space="preserve"> </v>
      </c>
      <c r="H380" s="66" t="str">
        <f>IF(P_tab_kom!V382=0," ",P_tab_kom!V382)</f>
        <v xml:space="preserve"> </v>
      </c>
      <c r="I380" s="66" t="str">
        <f>IF(P_tab_kom!W382=0," ",P_tab_kom!W382)</f>
        <v xml:space="preserve"> </v>
      </c>
      <c r="J380" s="66" t="str">
        <f>IF(P_tab_kom!X382=0," ",P_tab_kom!X382)</f>
        <v xml:space="preserve"> </v>
      </c>
      <c r="K380" s="66" t="str">
        <f>IF(P_tab_kom!Y382=0," ",P_tab_kom!Y382)</f>
        <v xml:space="preserve"> </v>
      </c>
      <c r="L380" s="66" t="str">
        <f>IF(P_tab_kom!Z382=0," ",P_tab_kom!Z382)</f>
        <v xml:space="preserve"> </v>
      </c>
      <c r="M380" s="66" t="str">
        <f>IF(P_tab_kom!AA382=0," ",P_tab_kom!AA382)</f>
        <v xml:space="preserve"> </v>
      </c>
      <c r="N380" s="66" t="str">
        <f>IF(P_tab_kom!AB382=0," ",P_tab_kom!AB382)</f>
        <v xml:space="preserve"> </v>
      </c>
      <c r="O380" s="66" t="str">
        <f>IF(P_tab_kom!AC382=0," ",P_tab_kom!AC382)</f>
        <v xml:space="preserve"> </v>
      </c>
    </row>
    <row r="381" spans="2:15" x14ac:dyDescent="0.2">
      <c r="B381" s="65" t="str">
        <f>IF(P_tab_kom!P383=0," ",P_tab_kom!P383)</f>
        <v>Vågsøy</v>
      </c>
      <c r="C381" s="66" t="str">
        <f>IF(P_tab_kom!Q383=0," ",P_tab_kom!Q383)</f>
        <v xml:space="preserve"> </v>
      </c>
      <c r="D381" s="66" t="str">
        <f>IF(P_tab_kom!R383=0," ",P_tab_kom!R383)</f>
        <v xml:space="preserve"> </v>
      </c>
      <c r="E381" s="66" t="str">
        <f>IF(P_tab_kom!S383=0," ",P_tab_kom!S383)</f>
        <v xml:space="preserve"> </v>
      </c>
      <c r="F381" s="66" t="str">
        <f>IF(P_tab_kom!T383=0," ",P_tab_kom!T383)</f>
        <v xml:space="preserve"> </v>
      </c>
      <c r="G381" s="66" t="str">
        <f>IF(P_tab_kom!U383=0," ",P_tab_kom!U383)</f>
        <v xml:space="preserve"> </v>
      </c>
      <c r="H381" s="66" t="str">
        <f>IF(P_tab_kom!V383=0," ",P_tab_kom!V383)</f>
        <v xml:space="preserve"> </v>
      </c>
      <c r="I381" s="66" t="str">
        <f>IF(P_tab_kom!W383=0," ",P_tab_kom!W383)</f>
        <v xml:space="preserve"> </v>
      </c>
      <c r="J381" s="66" t="str">
        <f>IF(P_tab_kom!X383=0," ",P_tab_kom!X383)</f>
        <v xml:space="preserve"> </v>
      </c>
      <c r="K381" s="66" t="str">
        <f>IF(P_tab_kom!Y383=0," ",P_tab_kom!Y383)</f>
        <v xml:space="preserve"> </v>
      </c>
      <c r="L381" s="66" t="str">
        <f>IF(P_tab_kom!Z383=0," ",P_tab_kom!Z383)</f>
        <v xml:space="preserve"> </v>
      </c>
      <c r="M381" s="66" t="str">
        <f>IF(P_tab_kom!AA383=0," ",P_tab_kom!AA383)</f>
        <v xml:space="preserve"> </v>
      </c>
      <c r="N381" s="66" t="str">
        <f>IF(P_tab_kom!AB383=0," ",P_tab_kom!AB383)</f>
        <v xml:space="preserve"> </v>
      </c>
      <c r="O381" s="66" t="str">
        <f>IF(P_tab_kom!AC383=0," ",P_tab_kom!AC383)</f>
        <v xml:space="preserve"> </v>
      </c>
    </row>
    <row r="382" spans="2:15" x14ac:dyDescent="0.2">
      <c r="B382" s="65" t="str">
        <f>IF(P_tab_kom!P384=0," ",P_tab_kom!P384)</f>
        <v>Hasvik</v>
      </c>
      <c r="C382" s="66" t="str">
        <f>IF(P_tab_kom!Q384=0," ",P_tab_kom!Q384)</f>
        <v xml:space="preserve"> </v>
      </c>
      <c r="D382" s="66" t="str">
        <f>IF(P_tab_kom!R384=0," ",P_tab_kom!R384)</f>
        <v xml:space="preserve"> </v>
      </c>
      <c r="E382" s="66" t="str">
        <f>IF(P_tab_kom!S384=0," ",P_tab_kom!S384)</f>
        <v xml:space="preserve"> </v>
      </c>
      <c r="F382" s="66" t="str">
        <f>IF(P_tab_kom!T384=0," ",P_tab_kom!T384)</f>
        <v xml:space="preserve"> </v>
      </c>
      <c r="G382" s="66" t="str">
        <f>IF(P_tab_kom!U384=0," ",P_tab_kom!U384)</f>
        <v xml:space="preserve"> </v>
      </c>
      <c r="H382" s="66" t="str">
        <f>IF(P_tab_kom!V384=0," ",P_tab_kom!V384)</f>
        <v xml:space="preserve"> </v>
      </c>
      <c r="I382" s="66" t="str">
        <f>IF(P_tab_kom!W384=0," ",P_tab_kom!W384)</f>
        <v xml:space="preserve"> </v>
      </c>
      <c r="J382" s="66" t="str">
        <f>IF(P_tab_kom!X384=0," ",P_tab_kom!X384)</f>
        <v xml:space="preserve"> </v>
      </c>
      <c r="K382" s="66" t="str">
        <f>IF(P_tab_kom!Y384=0," ",P_tab_kom!Y384)</f>
        <v xml:space="preserve"> </v>
      </c>
      <c r="L382" s="66" t="str">
        <f>IF(P_tab_kom!Z384=0," ",P_tab_kom!Z384)</f>
        <v xml:space="preserve"> </v>
      </c>
      <c r="M382" s="66" t="str">
        <f>IF(P_tab_kom!AA384=0," ",P_tab_kom!AA384)</f>
        <v xml:space="preserve"> </v>
      </c>
      <c r="N382" s="66" t="str">
        <f>IF(P_tab_kom!AB384=0," ",P_tab_kom!AB384)</f>
        <v xml:space="preserve"> </v>
      </c>
      <c r="O382" s="66" t="str">
        <f>IF(P_tab_kom!AC384=0," ",P_tab_kom!AC384)</f>
        <v xml:space="preserve"> </v>
      </c>
    </row>
    <row r="383" spans="2:15" x14ac:dyDescent="0.2">
      <c r="B383" s="65" t="str">
        <f>IF(P_tab_kom!P385=0," ",P_tab_kom!P385)</f>
        <v>Sande (M&amp;R.)</v>
      </c>
      <c r="C383" s="66" t="str">
        <f>IF(P_tab_kom!Q385=0," ",P_tab_kom!Q385)</f>
        <v xml:space="preserve"> </v>
      </c>
      <c r="D383" s="66" t="str">
        <f>IF(P_tab_kom!R385=0," ",P_tab_kom!R385)</f>
        <v xml:space="preserve"> </v>
      </c>
      <c r="E383" s="66" t="str">
        <f>IF(P_tab_kom!S385=0," ",P_tab_kom!S385)</f>
        <v xml:space="preserve"> </v>
      </c>
      <c r="F383" s="66" t="str">
        <f>IF(P_tab_kom!T385=0," ",P_tab_kom!T385)</f>
        <v xml:space="preserve"> </v>
      </c>
      <c r="G383" s="66" t="str">
        <f>IF(P_tab_kom!U385=0," ",P_tab_kom!U385)</f>
        <v xml:space="preserve"> </v>
      </c>
      <c r="H383" s="66" t="str">
        <f>IF(P_tab_kom!V385=0," ",P_tab_kom!V385)</f>
        <v xml:space="preserve"> </v>
      </c>
      <c r="I383" s="66" t="str">
        <f>IF(P_tab_kom!W385=0," ",P_tab_kom!W385)</f>
        <v xml:space="preserve"> </v>
      </c>
      <c r="J383" s="66" t="str">
        <f>IF(P_tab_kom!X385=0," ",P_tab_kom!X385)</f>
        <v xml:space="preserve"> </v>
      </c>
      <c r="K383" s="66" t="str">
        <f>IF(P_tab_kom!Y385=0," ",P_tab_kom!Y385)</f>
        <v xml:space="preserve"> </v>
      </c>
      <c r="L383" s="66" t="str">
        <f>IF(P_tab_kom!Z385=0," ",P_tab_kom!Z385)</f>
        <v xml:space="preserve"> </v>
      </c>
      <c r="M383" s="66" t="str">
        <f>IF(P_tab_kom!AA385=0," ",P_tab_kom!AA385)</f>
        <v xml:space="preserve"> </v>
      </c>
      <c r="N383" s="66" t="str">
        <f>IF(P_tab_kom!AB385=0," ",P_tab_kom!AB385)</f>
        <v xml:space="preserve"> </v>
      </c>
      <c r="O383" s="66" t="str">
        <f>IF(P_tab_kom!AC385=0," ",P_tab_kom!AC385)</f>
        <v xml:space="preserve"> </v>
      </c>
    </row>
    <row r="384" spans="2:15" x14ac:dyDescent="0.2">
      <c r="B384" s="65" t="str">
        <f>IF(P_tab_kom!P386=0," ",P_tab_kom!P386)</f>
        <v>Kvitsøy</v>
      </c>
      <c r="C384" s="66" t="str">
        <f>IF(P_tab_kom!Q386=0," ",P_tab_kom!Q386)</f>
        <v xml:space="preserve"> </v>
      </c>
      <c r="D384" s="66" t="str">
        <f>IF(P_tab_kom!R386=0," ",P_tab_kom!R386)</f>
        <v xml:space="preserve"> </v>
      </c>
      <c r="E384" s="66" t="str">
        <f>IF(P_tab_kom!S386=0," ",P_tab_kom!S386)</f>
        <v xml:space="preserve"> </v>
      </c>
      <c r="F384" s="66" t="str">
        <f>IF(P_tab_kom!T386=0," ",P_tab_kom!T386)</f>
        <v xml:space="preserve"> </v>
      </c>
      <c r="G384" s="66" t="str">
        <f>IF(P_tab_kom!U386=0," ",P_tab_kom!U386)</f>
        <v xml:space="preserve"> </v>
      </c>
      <c r="H384" s="66" t="str">
        <f>IF(P_tab_kom!V386=0," ",P_tab_kom!V386)</f>
        <v xml:space="preserve"> </v>
      </c>
      <c r="I384" s="66" t="str">
        <f>IF(P_tab_kom!W386=0," ",P_tab_kom!W386)</f>
        <v xml:space="preserve"> </v>
      </c>
      <c r="J384" s="66" t="str">
        <f>IF(P_tab_kom!X386=0," ",P_tab_kom!X386)</f>
        <v xml:space="preserve"> </v>
      </c>
      <c r="K384" s="66" t="str">
        <f>IF(P_tab_kom!Y386=0," ",P_tab_kom!Y386)</f>
        <v xml:space="preserve"> </v>
      </c>
      <c r="L384" s="66" t="str">
        <f>IF(P_tab_kom!Z386=0," ",P_tab_kom!Z386)</f>
        <v xml:space="preserve"> </v>
      </c>
      <c r="M384" s="66" t="str">
        <f>IF(P_tab_kom!AA386=0," ",P_tab_kom!AA386)</f>
        <v xml:space="preserve"> </v>
      </c>
      <c r="N384" s="66" t="str">
        <f>IF(P_tab_kom!AB386=0," ",P_tab_kom!AB386)</f>
        <v xml:space="preserve"> </v>
      </c>
      <c r="O384" s="66" t="str">
        <f>IF(P_tab_kom!AC386=0," ",P_tab_kom!AC386)</f>
        <v xml:space="preserve"> </v>
      </c>
    </row>
    <row r="385" spans="2:15" x14ac:dyDescent="0.2">
      <c r="B385" s="65" t="str">
        <f>IF(P_tab_kom!P387=0," ",P_tab_kom!P387)</f>
        <v>Moss</v>
      </c>
      <c r="C385" s="66" t="str">
        <f>IF(P_tab_kom!Q387=0," ",P_tab_kom!Q387)</f>
        <v xml:space="preserve"> </v>
      </c>
      <c r="D385" s="66" t="str">
        <f>IF(P_tab_kom!R387=0," ",P_tab_kom!R387)</f>
        <v xml:space="preserve"> </v>
      </c>
      <c r="E385" s="66" t="str">
        <f>IF(P_tab_kom!S387=0," ",P_tab_kom!S387)</f>
        <v xml:space="preserve"> </v>
      </c>
      <c r="F385" s="66" t="str">
        <f>IF(P_tab_kom!T387=0," ",P_tab_kom!T387)</f>
        <v xml:space="preserve"> </v>
      </c>
      <c r="G385" s="66" t="str">
        <f>IF(P_tab_kom!U387=0," ",P_tab_kom!U387)</f>
        <v xml:space="preserve"> </v>
      </c>
      <c r="H385" s="66" t="str">
        <f>IF(P_tab_kom!V387=0," ",P_tab_kom!V387)</f>
        <v xml:space="preserve"> </v>
      </c>
      <c r="I385" s="66" t="str">
        <f>IF(P_tab_kom!W387=0," ",P_tab_kom!W387)</f>
        <v xml:space="preserve"> </v>
      </c>
      <c r="J385" s="66" t="str">
        <f>IF(P_tab_kom!X387=0," ",P_tab_kom!X387)</f>
        <v xml:space="preserve"> </v>
      </c>
      <c r="K385" s="66" t="str">
        <f>IF(P_tab_kom!Y387=0," ",P_tab_kom!Y387)</f>
        <v xml:space="preserve"> </v>
      </c>
      <c r="L385" s="66" t="str">
        <f>IF(P_tab_kom!Z387=0," ",P_tab_kom!Z387)</f>
        <v xml:space="preserve"> </v>
      </c>
      <c r="M385" s="66" t="str">
        <f>IF(P_tab_kom!AA387=0," ",P_tab_kom!AA387)</f>
        <v xml:space="preserve"> </v>
      </c>
      <c r="N385" s="66" t="str">
        <f>IF(P_tab_kom!AB387=0," ",P_tab_kom!AB387)</f>
        <v xml:space="preserve"> </v>
      </c>
      <c r="O385" s="66" t="str">
        <f>IF(P_tab_kom!AC387=0," ",P_tab_kom!AC387)</f>
        <v xml:space="preserve"> </v>
      </c>
    </row>
    <row r="386" spans="2:15" x14ac:dyDescent="0.2">
      <c r="B386" s="65" t="str">
        <f>IF(P_tab_kom!P388=0," ",P_tab_kom!P388)</f>
        <v>Loppa</v>
      </c>
      <c r="C386" s="66" t="str">
        <f>IF(P_tab_kom!Q388=0," ",P_tab_kom!Q388)</f>
        <v xml:space="preserve"> </v>
      </c>
      <c r="D386" s="66" t="str">
        <f>IF(P_tab_kom!R388=0," ",P_tab_kom!R388)</f>
        <v xml:space="preserve"> </v>
      </c>
      <c r="E386" s="66" t="str">
        <f>IF(P_tab_kom!S388=0," ",P_tab_kom!S388)</f>
        <v xml:space="preserve"> </v>
      </c>
      <c r="F386" s="66" t="str">
        <f>IF(P_tab_kom!T388=0," ",P_tab_kom!T388)</f>
        <v xml:space="preserve"> </v>
      </c>
      <c r="G386" s="66" t="str">
        <f>IF(P_tab_kom!U388=0," ",P_tab_kom!U388)</f>
        <v xml:space="preserve"> </v>
      </c>
      <c r="H386" s="66" t="str">
        <f>IF(P_tab_kom!V388=0," ",P_tab_kom!V388)</f>
        <v xml:space="preserve"> </v>
      </c>
      <c r="I386" s="66" t="str">
        <f>IF(P_tab_kom!W388=0," ",P_tab_kom!W388)</f>
        <v xml:space="preserve"> </v>
      </c>
      <c r="J386" s="66" t="str">
        <f>IF(P_tab_kom!X388=0," ",P_tab_kom!X388)</f>
        <v xml:space="preserve"> </v>
      </c>
      <c r="K386" s="66" t="str">
        <f>IF(P_tab_kom!Y388=0," ",P_tab_kom!Y388)</f>
        <v xml:space="preserve"> </v>
      </c>
      <c r="L386" s="66" t="str">
        <f>IF(P_tab_kom!Z388=0," ",P_tab_kom!Z388)</f>
        <v xml:space="preserve"> </v>
      </c>
      <c r="M386" s="66" t="str">
        <f>IF(P_tab_kom!AA388=0," ",P_tab_kom!AA388)</f>
        <v xml:space="preserve"> </v>
      </c>
      <c r="N386" s="66" t="str">
        <f>IF(P_tab_kom!AB388=0," ",P_tab_kom!AB388)</f>
        <v xml:space="preserve"> </v>
      </c>
      <c r="O386" s="66" t="str">
        <f>IF(P_tab_kom!AC388=0," ",P_tab_kom!AC388)</f>
        <v xml:space="preserve"> </v>
      </c>
    </row>
    <row r="387" spans="2:15" x14ac:dyDescent="0.2">
      <c r="B387" s="65" t="str">
        <f>IF(P_tab_kom!P389=0," ",P_tab_kom!P389)</f>
        <v>Drangedal</v>
      </c>
      <c r="C387" s="66" t="str">
        <f>IF(P_tab_kom!Q389=0," ",P_tab_kom!Q389)</f>
        <v xml:space="preserve"> </v>
      </c>
      <c r="D387" s="66" t="str">
        <f>IF(P_tab_kom!R389=0," ",P_tab_kom!R389)</f>
        <v xml:space="preserve"> </v>
      </c>
      <c r="E387" s="66" t="str">
        <f>IF(P_tab_kom!S389=0," ",P_tab_kom!S389)</f>
        <v xml:space="preserve"> </v>
      </c>
      <c r="F387" s="66" t="str">
        <f>IF(P_tab_kom!T389=0," ",P_tab_kom!T389)</f>
        <v xml:space="preserve"> </v>
      </c>
      <c r="G387" s="66" t="str">
        <f>IF(P_tab_kom!U389=0," ",P_tab_kom!U389)</f>
        <v xml:space="preserve"> </v>
      </c>
      <c r="H387" s="66" t="str">
        <f>IF(P_tab_kom!V389=0," ",P_tab_kom!V389)</f>
        <v xml:space="preserve"> </v>
      </c>
      <c r="I387" s="66" t="str">
        <f>IF(P_tab_kom!W389=0," ",P_tab_kom!W389)</f>
        <v xml:space="preserve"> </v>
      </c>
      <c r="J387" s="66" t="str">
        <f>IF(P_tab_kom!X389=0," ",P_tab_kom!X389)</f>
        <v xml:space="preserve"> </v>
      </c>
      <c r="K387" s="66" t="str">
        <f>IF(P_tab_kom!Y389=0," ",P_tab_kom!Y389)</f>
        <v xml:space="preserve"> </v>
      </c>
      <c r="L387" s="66" t="str">
        <f>IF(P_tab_kom!Z389=0," ",P_tab_kom!Z389)</f>
        <v xml:space="preserve"> </v>
      </c>
      <c r="M387" s="66" t="str">
        <f>IF(P_tab_kom!AA389=0," ",P_tab_kom!AA389)</f>
        <v xml:space="preserve"> </v>
      </c>
      <c r="N387" s="66" t="str">
        <f>IF(P_tab_kom!AB389=0," ",P_tab_kom!AB389)</f>
        <v xml:space="preserve"> </v>
      </c>
      <c r="O387" s="66" t="str">
        <f>IF(P_tab_kom!AC389=0," ",P_tab_kom!AC389)</f>
        <v xml:space="preserve"> </v>
      </c>
    </row>
    <row r="388" spans="2:15" x14ac:dyDescent="0.2">
      <c r="B388" s="65" t="str">
        <f>IF(P_tab_kom!P390=0," ",P_tab_kom!P390)</f>
        <v>Selje</v>
      </c>
      <c r="C388" s="66" t="str">
        <f>IF(P_tab_kom!Q390=0," ",P_tab_kom!Q390)</f>
        <v xml:space="preserve"> </v>
      </c>
      <c r="D388" s="66" t="str">
        <f>IF(P_tab_kom!R390=0," ",P_tab_kom!R390)</f>
        <v xml:space="preserve"> </v>
      </c>
      <c r="E388" s="66" t="str">
        <f>IF(P_tab_kom!S390=0," ",P_tab_kom!S390)</f>
        <v xml:space="preserve"> </v>
      </c>
      <c r="F388" s="66" t="str">
        <f>IF(P_tab_kom!T390=0," ",P_tab_kom!T390)</f>
        <v xml:space="preserve"> </v>
      </c>
      <c r="G388" s="66" t="str">
        <f>IF(P_tab_kom!U390=0," ",P_tab_kom!U390)</f>
        <v xml:space="preserve"> </v>
      </c>
      <c r="H388" s="66" t="str">
        <f>IF(P_tab_kom!V390=0," ",P_tab_kom!V390)</f>
        <v xml:space="preserve"> </v>
      </c>
      <c r="I388" s="66" t="str">
        <f>IF(P_tab_kom!W390=0," ",P_tab_kom!W390)</f>
        <v xml:space="preserve"> </v>
      </c>
      <c r="J388" s="66" t="str">
        <f>IF(P_tab_kom!X390=0," ",P_tab_kom!X390)</f>
        <v xml:space="preserve"> </v>
      </c>
      <c r="K388" s="66" t="str">
        <f>IF(P_tab_kom!Y390=0," ",P_tab_kom!Y390)</f>
        <v xml:space="preserve"> </v>
      </c>
      <c r="L388" s="66" t="str">
        <f>IF(P_tab_kom!Z390=0," ",P_tab_kom!Z390)</f>
        <v xml:space="preserve"> </v>
      </c>
      <c r="M388" s="66" t="str">
        <f>IF(P_tab_kom!AA390=0," ",P_tab_kom!AA390)</f>
        <v xml:space="preserve"> </v>
      </c>
      <c r="N388" s="66" t="str">
        <f>IF(P_tab_kom!AB390=0," ",P_tab_kom!AB390)</f>
        <v xml:space="preserve"> </v>
      </c>
      <c r="O388" s="66" t="str">
        <f>IF(P_tab_kom!AC390=0," ",P_tab_kom!AC390)</f>
        <v xml:space="preserve"> </v>
      </c>
    </row>
    <row r="389" spans="2:15" x14ac:dyDescent="0.2">
      <c r="B389" s="65" t="str">
        <f>IF(P_tab_kom!P391=0," ",P_tab_kom!P391)</f>
        <v>Bamble</v>
      </c>
      <c r="C389" s="66" t="str">
        <f>IF(P_tab_kom!Q391=0," ",P_tab_kom!Q391)</f>
        <v xml:space="preserve"> </v>
      </c>
      <c r="D389" s="66" t="str">
        <f>IF(P_tab_kom!R391=0," ",P_tab_kom!R391)</f>
        <v xml:space="preserve"> </v>
      </c>
      <c r="E389" s="66" t="str">
        <f>IF(P_tab_kom!S391=0," ",P_tab_kom!S391)</f>
        <v xml:space="preserve"> </v>
      </c>
      <c r="F389" s="66" t="str">
        <f>IF(P_tab_kom!T391=0," ",P_tab_kom!T391)</f>
        <v xml:space="preserve"> </v>
      </c>
      <c r="G389" s="66" t="str">
        <f>IF(P_tab_kom!U391=0," ",P_tab_kom!U391)</f>
        <v xml:space="preserve"> </v>
      </c>
      <c r="H389" s="66" t="str">
        <f>IF(P_tab_kom!V391=0," ",P_tab_kom!V391)</f>
        <v xml:space="preserve"> </v>
      </c>
      <c r="I389" s="66" t="str">
        <f>IF(P_tab_kom!W391=0," ",P_tab_kom!W391)</f>
        <v xml:space="preserve"> </v>
      </c>
      <c r="J389" s="66" t="str">
        <f>IF(P_tab_kom!X391=0," ",P_tab_kom!X391)</f>
        <v xml:space="preserve"> </v>
      </c>
      <c r="K389" s="66" t="str">
        <f>IF(P_tab_kom!Y391=0," ",P_tab_kom!Y391)</f>
        <v xml:space="preserve"> </v>
      </c>
      <c r="L389" s="66" t="str">
        <f>IF(P_tab_kom!Z391=0," ",P_tab_kom!Z391)</f>
        <v xml:space="preserve"> </v>
      </c>
      <c r="M389" s="66" t="str">
        <f>IF(P_tab_kom!AA391=0," ",P_tab_kom!AA391)</f>
        <v xml:space="preserve"> </v>
      </c>
      <c r="N389" s="66" t="str">
        <f>IF(P_tab_kom!AB391=0," ",P_tab_kom!AB391)</f>
        <v xml:space="preserve"> </v>
      </c>
      <c r="O389" s="66" t="str">
        <f>IF(P_tab_kom!AC391=0," ",P_tab_kom!AC391)</f>
        <v xml:space="preserve"> </v>
      </c>
    </row>
    <row r="390" spans="2:15" x14ac:dyDescent="0.2">
      <c r="B390" s="65" t="str">
        <f>IF(P_tab_kom!P392=0," ",P_tab_kom!P392)</f>
        <v>Nordkapp</v>
      </c>
      <c r="C390" s="66" t="str">
        <f>IF(P_tab_kom!Q392=0," ",P_tab_kom!Q392)</f>
        <v xml:space="preserve"> </v>
      </c>
      <c r="D390" s="66" t="str">
        <f>IF(P_tab_kom!R392=0," ",P_tab_kom!R392)</f>
        <v xml:space="preserve"> </v>
      </c>
      <c r="E390" s="66" t="str">
        <f>IF(P_tab_kom!S392=0," ",P_tab_kom!S392)</f>
        <v xml:space="preserve"> </v>
      </c>
      <c r="F390" s="66" t="str">
        <f>IF(P_tab_kom!T392=0," ",P_tab_kom!T392)</f>
        <v xml:space="preserve"> </v>
      </c>
      <c r="G390" s="66" t="str">
        <f>IF(P_tab_kom!U392=0," ",P_tab_kom!U392)</f>
        <v xml:space="preserve"> </v>
      </c>
      <c r="H390" s="66" t="str">
        <f>IF(P_tab_kom!V392=0," ",P_tab_kom!V392)</f>
        <v xml:space="preserve"> </v>
      </c>
      <c r="I390" s="66" t="str">
        <f>IF(P_tab_kom!W392=0," ",P_tab_kom!W392)</f>
        <v xml:space="preserve"> </v>
      </c>
      <c r="J390" s="66" t="str">
        <f>IF(P_tab_kom!X392=0," ",P_tab_kom!X392)</f>
        <v xml:space="preserve"> </v>
      </c>
      <c r="K390" s="66" t="str">
        <f>IF(P_tab_kom!Y392=0," ",P_tab_kom!Y392)</f>
        <v xml:space="preserve"> </v>
      </c>
      <c r="L390" s="66" t="str">
        <f>IF(P_tab_kom!Z392=0," ",P_tab_kom!Z392)</f>
        <v xml:space="preserve"> </v>
      </c>
      <c r="M390" s="66" t="str">
        <f>IF(P_tab_kom!AA392=0," ",P_tab_kom!AA392)</f>
        <v xml:space="preserve"> </v>
      </c>
      <c r="N390" s="66" t="str">
        <f>IF(P_tab_kom!AB392=0," ",P_tab_kom!AB392)</f>
        <v xml:space="preserve"> </v>
      </c>
      <c r="O390" s="66" t="str">
        <f>IF(P_tab_kom!AC392=0," ",P_tab_kom!AC392)</f>
        <v xml:space="preserve"> </v>
      </c>
    </row>
    <row r="391" spans="2:15" x14ac:dyDescent="0.2">
      <c r="B391" s="65" t="str">
        <f>IF(P_tab_kom!P393=0," ",P_tab_kom!P393)</f>
        <v>Leikanger</v>
      </c>
      <c r="C391" s="66" t="str">
        <f>IF(P_tab_kom!Q393=0," ",P_tab_kom!Q393)</f>
        <v xml:space="preserve"> </v>
      </c>
      <c r="D391" s="66" t="str">
        <f>IF(P_tab_kom!R393=0," ",P_tab_kom!R393)</f>
        <v xml:space="preserve"> </v>
      </c>
      <c r="E391" s="66" t="str">
        <f>IF(P_tab_kom!S393=0," ",P_tab_kom!S393)</f>
        <v xml:space="preserve"> </v>
      </c>
      <c r="F391" s="66" t="str">
        <f>IF(P_tab_kom!T393=0," ",P_tab_kom!T393)</f>
        <v xml:space="preserve"> </v>
      </c>
      <c r="G391" s="66" t="str">
        <f>IF(P_tab_kom!U393=0," ",P_tab_kom!U393)</f>
        <v xml:space="preserve"> </v>
      </c>
      <c r="H391" s="66" t="str">
        <f>IF(P_tab_kom!V393=0," ",P_tab_kom!V393)</f>
        <v xml:space="preserve"> </v>
      </c>
      <c r="I391" s="66" t="str">
        <f>IF(P_tab_kom!W393=0," ",P_tab_kom!W393)</f>
        <v xml:space="preserve"> </v>
      </c>
      <c r="J391" s="66" t="str">
        <f>IF(P_tab_kom!X393=0," ",P_tab_kom!X393)</f>
        <v xml:space="preserve"> </v>
      </c>
      <c r="K391" s="66" t="str">
        <f>IF(P_tab_kom!Y393=0," ",P_tab_kom!Y393)</f>
        <v xml:space="preserve"> </v>
      </c>
      <c r="L391" s="66" t="str">
        <f>IF(P_tab_kom!Z393=0," ",P_tab_kom!Z393)</f>
        <v xml:space="preserve"> </v>
      </c>
      <c r="M391" s="66" t="str">
        <f>IF(P_tab_kom!AA393=0," ",P_tab_kom!AA393)</f>
        <v xml:space="preserve"> </v>
      </c>
      <c r="N391" s="66" t="str">
        <f>IF(P_tab_kom!AB393=0," ",P_tab_kom!AB393)</f>
        <v xml:space="preserve"> </v>
      </c>
      <c r="O391" s="66" t="str">
        <f>IF(P_tab_kom!AC393=0," ",P_tab_kom!AC393)</f>
        <v xml:space="preserve"> </v>
      </c>
    </row>
    <row r="392" spans="2:15" x14ac:dyDescent="0.2">
      <c r="B392" s="65" t="str">
        <f>IF(P_tab_kom!P394=0," ",P_tab_kom!P394)</f>
        <v>Berlevåg</v>
      </c>
      <c r="C392" s="66" t="str">
        <f>IF(P_tab_kom!Q394=0," ",P_tab_kom!Q394)</f>
        <v xml:space="preserve"> </v>
      </c>
      <c r="D392" s="66" t="str">
        <f>IF(P_tab_kom!R394=0," ",P_tab_kom!R394)</f>
        <v xml:space="preserve"> </v>
      </c>
      <c r="E392" s="66" t="str">
        <f>IF(P_tab_kom!S394=0," ",P_tab_kom!S394)</f>
        <v xml:space="preserve"> </v>
      </c>
      <c r="F392" s="66" t="str">
        <f>IF(P_tab_kom!T394=0," ",P_tab_kom!T394)</f>
        <v xml:space="preserve"> </v>
      </c>
      <c r="G392" s="66" t="str">
        <f>IF(P_tab_kom!U394=0," ",P_tab_kom!U394)</f>
        <v xml:space="preserve"> </v>
      </c>
      <c r="H392" s="66" t="str">
        <f>IF(P_tab_kom!V394=0," ",P_tab_kom!V394)</f>
        <v xml:space="preserve"> </v>
      </c>
      <c r="I392" s="66" t="str">
        <f>IF(P_tab_kom!W394=0," ",P_tab_kom!W394)</f>
        <v xml:space="preserve"> </v>
      </c>
      <c r="J392" s="66" t="str">
        <f>IF(P_tab_kom!X394=0," ",P_tab_kom!X394)</f>
        <v xml:space="preserve"> </v>
      </c>
      <c r="K392" s="66" t="str">
        <f>IF(P_tab_kom!Y394=0," ",P_tab_kom!Y394)</f>
        <v xml:space="preserve"> </v>
      </c>
      <c r="L392" s="66" t="str">
        <f>IF(P_tab_kom!Z394=0," ",P_tab_kom!Z394)</f>
        <v xml:space="preserve"> </v>
      </c>
      <c r="M392" s="66" t="str">
        <f>IF(P_tab_kom!AA394=0," ",P_tab_kom!AA394)</f>
        <v xml:space="preserve"> </v>
      </c>
      <c r="N392" s="66" t="str">
        <f>IF(P_tab_kom!AB394=0," ",P_tab_kom!AB394)</f>
        <v xml:space="preserve"> </v>
      </c>
      <c r="O392" s="66" t="str">
        <f>IF(P_tab_kom!AC394=0," ",P_tab_kom!AC394)</f>
        <v xml:space="preserve"> </v>
      </c>
    </row>
    <row r="393" spans="2:15" x14ac:dyDescent="0.2">
      <c r="B393" s="65" t="str">
        <f>IF(P_tab_kom!P395=0," ",P_tab_kom!P395)</f>
        <v>Os (Ho.)</v>
      </c>
      <c r="C393" s="66" t="str">
        <f>IF(P_tab_kom!Q395=0," ",P_tab_kom!Q395)</f>
        <v xml:space="preserve"> </v>
      </c>
      <c r="D393" s="66" t="str">
        <f>IF(P_tab_kom!R395=0," ",P_tab_kom!R395)</f>
        <v xml:space="preserve"> </v>
      </c>
      <c r="E393" s="66" t="str">
        <f>IF(P_tab_kom!S395=0," ",P_tab_kom!S395)</f>
        <v xml:space="preserve"> </v>
      </c>
      <c r="F393" s="66" t="str">
        <f>IF(P_tab_kom!T395=0," ",P_tab_kom!T395)</f>
        <v xml:space="preserve"> </v>
      </c>
      <c r="G393" s="66" t="str">
        <f>IF(P_tab_kom!U395=0," ",P_tab_kom!U395)</f>
        <v xml:space="preserve"> </v>
      </c>
      <c r="H393" s="66" t="str">
        <f>IF(P_tab_kom!V395=0," ",P_tab_kom!V395)</f>
        <v xml:space="preserve"> </v>
      </c>
      <c r="I393" s="66" t="str">
        <f>IF(P_tab_kom!W395=0," ",P_tab_kom!W395)</f>
        <v xml:space="preserve"> </v>
      </c>
      <c r="J393" s="66" t="str">
        <f>IF(P_tab_kom!X395=0," ",P_tab_kom!X395)</f>
        <v xml:space="preserve"> </v>
      </c>
      <c r="K393" s="66" t="str">
        <f>IF(P_tab_kom!Y395=0," ",P_tab_kom!Y395)</f>
        <v xml:space="preserve"> </v>
      </c>
      <c r="L393" s="66" t="str">
        <f>IF(P_tab_kom!Z395=0," ",P_tab_kom!Z395)</f>
        <v xml:space="preserve"> </v>
      </c>
      <c r="M393" s="66" t="str">
        <f>IF(P_tab_kom!AA395=0," ",P_tab_kom!AA395)</f>
        <v xml:space="preserve"> </v>
      </c>
      <c r="N393" s="66" t="str">
        <f>IF(P_tab_kom!AB395=0," ",P_tab_kom!AB395)</f>
        <v xml:space="preserve"> </v>
      </c>
      <c r="O393" s="66" t="str">
        <f>IF(P_tab_kom!AC395=0," ",P_tab_kom!AC395)</f>
        <v xml:space="preserve"> </v>
      </c>
    </row>
    <row r="394" spans="2:15" x14ac:dyDescent="0.2">
      <c r="B394" s="65" t="str">
        <f>IF(P_tab_kom!P396=0," ",P_tab_kom!P396)</f>
        <v>Siljan</v>
      </c>
      <c r="C394" s="66" t="str">
        <f>IF(P_tab_kom!Q396=0," ",P_tab_kom!Q396)</f>
        <v xml:space="preserve"> </v>
      </c>
      <c r="D394" s="66" t="str">
        <f>IF(P_tab_kom!R396=0," ",P_tab_kom!R396)</f>
        <v xml:space="preserve"> </v>
      </c>
      <c r="E394" s="66" t="str">
        <f>IF(P_tab_kom!S396=0," ",P_tab_kom!S396)</f>
        <v xml:space="preserve"> </v>
      </c>
      <c r="F394" s="66" t="str">
        <f>IF(P_tab_kom!T396=0," ",P_tab_kom!T396)</f>
        <v xml:space="preserve"> </v>
      </c>
      <c r="G394" s="66" t="str">
        <f>IF(P_tab_kom!U396=0," ",P_tab_kom!U396)</f>
        <v xml:space="preserve"> </v>
      </c>
      <c r="H394" s="66" t="str">
        <f>IF(P_tab_kom!V396=0," ",P_tab_kom!V396)</f>
        <v xml:space="preserve"> </v>
      </c>
      <c r="I394" s="66" t="str">
        <f>IF(P_tab_kom!W396=0," ",P_tab_kom!W396)</f>
        <v xml:space="preserve"> </v>
      </c>
      <c r="J394" s="66" t="str">
        <f>IF(P_tab_kom!X396=0," ",P_tab_kom!X396)</f>
        <v xml:space="preserve"> </v>
      </c>
      <c r="K394" s="66" t="str">
        <f>IF(P_tab_kom!Y396=0," ",P_tab_kom!Y396)</f>
        <v xml:space="preserve"> </v>
      </c>
      <c r="L394" s="66" t="str">
        <f>IF(P_tab_kom!Z396=0," ",P_tab_kom!Z396)</f>
        <v xml:space="preserve"> </v>
      </c>
      <c r="M394" s="66" t="str">
        <f>IF(P_tab_kom!AA396=0," ",P_tab_kom!AA396)</f>
        <v xml:space="preserve"> </v>
      </c>
      <c r="N394" s="66" t="str">
        <f>IF(P_tab_kom!AB396=0," ",P_tab_kom!AB396)</f>
        <v xml:space="preserve"> </v>
      </c>
      <c r="O394" s="66" t="str">
        <f>IF(P_tab_kom!AC396=0," ",P_tab_kom!AC396)</f>
        <v xml:space="preserve"> </v>
      </c>
    </row>
    <row r="395" spans="2:15" x14ac:dyDescent="0.2">
      <c r="B395" s="65" t="str">
        <f>IF(P_tab_kom!P397=0," ",P_tab_kom!P397)</f>
        <v>Røst</v>
      </c>
      <c r="C395" s="66" t="str">
        <f>IF(P_tab_kom!Q397=0," ",P_tab_kom!Q397)</f>
        <v xml:space="preserve"> </v>
      </c>
      <c r="D395" s="66" t="str">
        <f>IF(P_tab_kom!R397=0," ",P_tab_kom!R397)</f>
        <v xml:space="preserve"> </v>
      </c>
      <c r="E395" s="66" t="str">
        <f>IF(P_tab_kom!S397=0," ",P_tab_kom!S397)</f>
        <v xml:space="preserve"> </v>
      </c>
      <c r="F395" s="66" t="str">
        <f>IF(P_tab_kom!T397=0," ",P_tab_kom!T397)</f>
        <v xml:space="preserve"> </v>
      </c>
      <c r="G395" s="66" t="str">
        <f>IF(P_tab_kom!U397=0," ",P_tab_kom!U397)</f>
        <v xml:space="preserve"> </v>
      </c>
      <c r="H395" s="66" t="str">
        <f>IF(P_tab_kom!V397=0," ",P_tab_kom!V397)</f>
        <v xml:space="preserve"> </v>
      </c>
      <c r="I395" s="66" t="str">
        <f>IF(P_tab_kom!W397=0," ",P_tab_kom!W397)</f>
        <v xml:space="preserve"> </v>
      </c>
      <c r="J395" s="66" t="str">
        <f>IF(P_tab_kom!X397=0," ",P_tab_kom!X397)</f>
        <v xml:space="preserve"> </v>
      </c>
      <c r="K395" s="66" t="str">
        <f>IF(P_tab_kom!Y397=0," ",P_tab_kom!Y397)</f>
        <v xml:space="preserve"> </v>
      </c>
      <c r="L395" s="66" t="str">
        <f>IF(P_tab_kom!Z397=0," ",P_tab_kom!Z397)</f>
        <v xml:space="preserve"> </v>
      </c>
      <c r="M395" s="66" t="str">
        <f>IF(P_tab_kom!AA397=0," ",P_tab_kom!AA397)</f>
        <v xml:space="preserve"> </v>
      </c>
      <c r="N395" s="66" t="str">
        <f>IF(P_tab_kom!AB397=0," ",P_tab_kom!AB397)</f>
        <v xml:space="preserve"> </v>
      </c>
      <c r="O395" s="66" t="str">
        <f>IF(P_tab_kom!AC397=0," ",P_tab_kom!AC397)</f>
        <v xml:space="preserve"> </v>
      </c>
    </row>
    <row r="396" spans="2:15" x14ac:dyDescent="0.2">
      <c r="B396" s="65" t="str">
        <f>IF(P_tab_kom!P398=0," ",P_tab_kom!P398)</f>
        <v>Kvænangen</v>
      </c>
      <c r="C396" s="66" t="str">
        <f>IF(P_tab_kom!Q398=0," ",P_tab_kom!Q398)</f>
        <v xml:space="preserve"> </v>
      </c>
      <c r="D396" s="66" t="str">
        <f>IF(P_tab_kom!R398=0," ",P_tab_kom!R398)</f>
        <v xml:space="preserve"> </v>
      </c>
      <c r="E396" s="66" t="str">
        <f>IF(P_tab_kom!S398=0," ",P_tab_kom!S398)</f>
        <v xml:space="preserve"> </v>
      </c>
      <c r="F396" s="66" t="str">
        <f>IF(P_tab_kom!T398=0," ",P_tab_kom!T398)</f>
        <v xml:space="preserve"> </v>
      </c>
      <c r="G396" s="66" t="str">
        <f>IF(P_tab_kom!U398=0," ",P_tab_kom!U398)</f>
        <v xml:space="preserve"> </v>
      </c>
      <c r="H396" s="66" t="str">
        <f>IF(P_tab_kom!V398=0," ",P_tab_kom!V398)</f>
        <v xml:space="preserve"> </v>
      </c>
      <c r="I396" s="66" t="str">
        <f>IF(P_tab_kom!W398=0," ",P_tab_kom!W398)</f>
        <v xml:space="preserve"> </v>
      </c>
      <c r="J396" s="66" t="str">
        <f>IF(P_tab_kom!X398=0," ",P_tab_kom!X398)</f>
        <v xml:space="preserve"> </v>
      </c>
      <c r="K396" s="66" t="str">
        <f>IF(P_tab_kom!Y398=0," ",P_tab_kom!Y398)</f>
        <v xml:space="preserve"> </v>
      </c>
      <c r="L396" s="66" t="str">
        <f>IF(P_tab_kom!Z398=0," ",P_tab_kom!Z398)</f>
        <v xml:space="preserve"> </v>
      </c>
      <c r="M396" s="66" t="str">
        <f>IF(P_tab_kom!AA398=0," ",P_tab_kom!AA398)</f>
        <v xml:space="preserve"> </v>
      </c>
      <c r="N396" s="66" t="str">
        <f>IF(P_tab_kom!AB398=0," ",P_tab_kom!AB398)</f>
        <v xml:space="preserve"> </v>
      </c>
      <c r="O396" s="66" t="str">
        <f>IF(P_tab_kom!AC398=0," ",P_tab_kom!AC398)</f>
        <v xml:space="preserve"> </v>
      </c>
    </row>
    <row r="397" spans="2:15" x14ac:dyDescent="0.2">
      <c r="B397" s="65" t="str">
        <f>IF(P_tab_kom!P399=0," ",P_tab_kom!P399)</f>
        <v>Lenvik</v>
      </c>
      <c r="C397" s="66" t="str">
        <f>IF(P_tab_kom!Q399=0," ",P_tab_kom!Q399)</f>
        <v xml:space="preserve"> </v>
      </c>
      <c r="D397" s="66" t="str">
        <f>IF(P_tab_kom!R399=0," ",P_tab_kom!R399)</f>
        <v xml:space="preserve"> </v>
      </c>
      <c r="E397" s="66" t="str">
        <f>IF(P_tab_kom!S399=0," ",P_tab_kom!S399)</f>
        <v xml:space="preserve"> </v>
      </c>
      <c r="F397" s="66" t="str">
        <f>IF(P_tab_kom!T399=0," ",P_tab_kom!T399)</f>
        <v xml:space="preserve"> </v>
      </c>
      <c r="G397" s="66" t="str">
        <f>IF(P_tab_kom!U399=0," ",P_tab_kom!U399)</f>
        <v xml:space="preserve"> </v>
      </c>
      <c r="H397" s="66" t="str">
        <f>IF(P_tab_kom!V399=0," ",P_tab_kom!V399)</f>
        <v xml:space="preserve"> </v>
      </c>
      <c r="I397" s="66" t="str">
        <f>IF(P_tab_kom!W399=0," ",P_tab_kom!W399)</f>
        <v xml:space="preserve"> </v>
      </c>
      <c r="J397" s="66" t="str">
        <f>IF(P_tab_kom!X399=0," ",P_tab_kom!X399)</f>
        <v xml:space="preserve"> </v>
      </c>
      <c r="K397" s="66" t="str">
        <f>IF(P_tab_kom!Y399=0," ",P_tab_kom!Y399)</f>
        <v xml:space="preserve"> </v>
      </c>
      <c r="L397" s="66" t="str">
        <f>IF(P_tab_kom!Z399=0," ",P_tab_kom!Z399)</f>
        <v xml:space="preserve"> </v>
      </c>
      <c r="M397" s="66" t="str">
        <f>IF(P_tab_kom!AA399=0," ",P_tab_kom!AA399)</f>
        <v xml:space="preserve"> </v>
      </c>
      <c r="N397" s="66" t="str">
        <f>IF(P_tab_kom!AB399=0," ",P_tab_kom!AB399)</f>
        <v xml:space="preserve"> </v>
      </c>
      <c r="O397" s="66" t="str">
        <f>IF(P_tab_kom!AC399=0," ",P_tab_kom!AC399)</f>
        <v xml:space="preserve"> </v>
      </c>
    </row>
    <row r="398" spans="2:15" x14ac:dyDescent="0.2">
      <c r="B398" s="65" t="str">
        <f>IF(P_tab_kom!P400=0," ",P_tab_kom!P400)</f>
        <v>Utsira</v>
      </c>
      <c r="C398" s="66" t="str">
        <f>IF(P_tab_kom!Q400=0," ",P_tab_kom!Q400)</f>
        <v xml:space="preserve"> </v>
      </c>
      <c r="D398" s="66" t="str">
        <f>IF(P_tab_kom!R400=0," ",P_tab_kom!R400)</f>
        <v xml:space="preserve"> </v>
      </c>
      <c r="E398" s="66" t="str">
        <f>IF(P_tab_kom!S400=0," ",P_tab_kom!S400)</f>
        <v xml:space="preserve"> </v>
      </c>
      <c r="F398" s="66" t="str">
        <f>IF(P_tab_kom!T400=0," ",P_tab_kom!T400)</f>
        <v xml:space="preserve"> </v>
      </c>
      <c r="G398" s="66" t="str">
        <f>IF(P_tab_kom!U400=0," ",P_tab_kom!U400)</f>
        <v xml:space="preserve"> </v>
      </c>
      <c r="H398" s="66" t="str">
        <f>IF(P_tab_kom!V400=0," ",P_tab_kom!V400)</f>
        <v xml:space="preserve"> </v>
      </c>
      <c r="I398" s="66" t="str">
        <f>IF(P_tab_kom!W400=0," ",P_tab_kom!W400)</f>
        <v xml:space="preserve"> </v>
      </c>
      <c r="J398" s="66" t="str">
        <f>IF(P_tab_kom!X400=0," ",P_tab_kom!X400)</f>
        <v xml:space="preserve"> </v>
      </c>
      <c r="K398" s="66" t="str">
        <f>IF(P_tab_kom!Y400=0," ",P_tab_kom!Y400)</f>
        <v xml:space="preserve"> </v>
      </c>
      <c r="L398" s="66" t="str">
        <f>IF(P_tab_kom!Z400=0," ",P_tab_kom!Z400)</f>
        <v xml:space="preserve"> </v>
      </c>
      <c r="M398" s="66" t="str">
        <f>IF(P_tab_kom!AA400=0," ",P_tab_kom!AA400)</f>
        <v xml:space="preserve"> </v>
      </c>
      <c r="N398" s="66" t="str">
        <f>IF(P_tab_kom!AB400=0," ",P_tab_kom!AB400)</f>
        <v xml:space="preserve"> </v>
      </c>
      <c r="O398" s="66" t="str">
        <f>IF(P_tab_kom!AC400=0," ",P_tab_kom!AC400)</f>
        <v xml:space="preserve"> </v>
      </c>
    </row>
    <row r="399" spans="2:15" x14ac:dyDescent="0.2">
      <c r="B399" s="65" t="str">
        <f>IF(P_tab_kom!P401=0," ",P_tab_kom!P401)</f>
        <v>Midsund</v>
      </c>
      <c r="C399" s="66" t="str">
        <f>IF(P_tab_kom!Q401=0," ",P_tab_kom!Q401)</f>
        <v xml:space="preserve"> </v>
      </c>
      <c r="D399" s="66" t="str">
        <f>IF(P_tab_kom!R401=0," ",P_tab_kom!R401)</f>
        <v xml:space="preserve"> </v>
      </c>
      <c r="E399" s="66" t="str">
        <f>IF(P_tab_kom!S401=0," ",P_tab_kom!S401)</f>
        <v xml:space="preserve"> </v>
      </c>
      <c r="F399" s="66" t="str">
        <f>IF(P_tab_kom!T401=0," ",P_tab_kom!T401)</f>
        <v xml:space="preserve"> </v>
      </c>
      <c r="G399" s="66" t="str">
        <f>IF(P_tab_kom!U401=0," ",P_tab_kom!U401)</f>
        <v xml:space="preserve"> </v>
      </c>
      <c r="H399" s="66" t="str">
        <f>IF(P_tab_kom!V401=0," ",P_tab_kom!V401)</f>
        <v xml:space="preserve"> </v>
      </c>
      <c r="I399" s="66" t="str">
        <f>IF(P_tab_kom!W401=0," ",P_tab_kom!W401)</f>
        <v xml:space="preserve"> </v>
      </c>
      <c r="J399" s="66" t="str">
        <f>IF(P_tab_kom!X401=0," ",P_tab_kom!X401)</f>
        <v xml:space="preserve"> </v>
      </c>
      <c r="K399" s="66" t="str">
        <f>IF(P_tab_kom!Y401=0," ",P_tab_kom!Y401)</f>
        <v xml:space="preserve"> </v>
      </c>
      <c r="L399" s="66" t="str">
        <f>IF(P_tab_kom!Z401=0," ",P_tab_kom!Z401)</f>
        <v xml:space="preserve"> </v>
      </c>
      <c r="M399" s="66" t="str">
        <f>IF(P_tab_kom!AA401=0," ",P_tab_kom!AA401)</f>
        <v xml:space="preserve"> </v>
      </c>
      <c r="N399" s="66" t="str">
        <f>IF(P_tab_kom!AB401=0," ",P_tab_kom!AB401)</f>
        <v xml:space="preserve"> </v>
      </c>
      <c r="O399" s="66" t="str">
        <f>IF(P_tab_kom!AC401=0," ",P_tab_kom!AC401)</f>
        <v xml:space="preserve"> </v>
      </c>
    </row>
    <row r="400" spans="2:15" x14ac:dyDescent="0.2">
      <c r="B400" s="65" t="str">
        <f>IF(P_tab_kom!P402=0," ",P_tab_kom!P402)</f>
        <v>Jondal</v>
      </c>
      <c r="C400" s="66" t="str">
        <f>IF(P_tab_kom!Q402=0," ",P_tab_kom!Q402)</f>
        <v xml:space="preserve"> </v>
      </c>
      <c r="D400" s="66" t="str">
        <f>IF(P_tab_kom!R402=0," ",P_tab_kom!R402)</f>
        <v xml:space="preserve"> </v>
      </c>
      <c r="E400" s="66" t="str">
        <f>IF(P_tab_kom!S402=0," ",P_tab_kom!S402)</f>
        <v xml:space="preserve"> </v>
      </c>
      <c r="F400" s="66" t="str">
        <f>IF(P_tab_kom!T402=0," ",P_tab_kom!T402)</f>
        <v xml:space="preserve"> </v>
      </c>
      <c r="G400" s="66" t="str">
        <f>IF(P_tab_kom!U402=0," ",P_tab_kom!U402)</f>
        <v xml:space="preserve"> </v>
      </c>
      <c r="H400" s="66" t="str">
        <f>IF(P_tab_kom!V402=0," ",P_tab_kom!V402)</f>
        <v xml:space="preserve"> </v>
      </c>
      <c r="I400" s="66" t="str">
        <f>IF(P_tab_kom!W402=0," ",P_tab_kom!W402)</f>
        <v xml:space="preserve"> </v>
      </c>
      <c r="J400" s="66" t="str">
        <f>IF(P_tab_kom!X402=0," ",P_tab_kom!X402)</f>
        <v xml:space="preserve"> </v>
      </c>
      <c r="K400" s="66" t="str">
        <f>IF(P_tab_kom!Y402=0," ",P_tab_kom!Y402)</f>
        <v xml:space="preserve"> </v>
      </c>
      <c r="L400" s="66" t="str">
        <f>IF(P_tab_kom!Z402=0," ",P_tab_kom!Z402)</f>
        <v xml:space="preserve"> </v>
      </c>
      <c r="M400" s="66" t="str">
        <f>IF(P_tab_kom!AA402=0," ",P_tab_kom!AA402)</f>
        <v xml:space="preserve"> </v>
      </c>
      <c r="N400" s="66" t="str">
        <f>IF(P_tab_kom!AB402=0," ",P_tab_kom!AB402)</f>
        <v xml:space="preserve"> </v>
      </c>
      <c r="O400" s="66" t="str">
        <f>IF(P_tab_kom!AC402=0," ",P_tab_kom!AC402)</f>
        <v xml:space="preserve"> </v>
      </c>
    </row>
    <row r="401" spans="2:15" x14ac:dyDescent="0.2">
      <c r="B401" s="65" t="str">
        <f>IF(P_tab_kom!P403=0," ",P_tab_kom!P403)</f>
        <v>Stavanger</v>
      </c>
      <c r="C401" s="66" t="str">
        <f>IF(P_tab_kom!Q403=0," ",P_tab_kom!Q403)</f>
        <v xml:space="preserve"> </v>
      </c>
      <c r="D401" s="66" t="str">
        <f>IF(P_tab_kom!R403=0," ",P_tab_kom!R403)</f>
        <v xml:space="preserve"> </v>
      </c>
      <c r="E401" s="66" t="str">
        <f>IF(P_tab_kom!S403=0," ",P_tab_kom!S403)</f>
        <v xml:space="preserve"> </v>
      </c>
      <c r="F401" s="66" t="str">
        <f>IF(P_tab_kom!T403=0," ",P_tab_kom!T403)</f>
        <v xml:space="preserve"> </v>
      </c>
      <c r="G401" s="66" t="str">
        <f>IF(P_tab_kom!U403=0," ",P_tab_kom!U403)</f>
        <v xml:space="preserve"> </v>
      </c>
      <c r="H401" s="66" t="str">
        <f>IF(P_tab_kom!V403=0," ",P_tab_kom!V403)</f>
        <v xml:space="preserve"> </v>
      </c>
      <c r="I401" s="66" t="str">
        <f>IF(P_tab_kom!W403=0," ",P_tab_kom!W403)</f>
        <v xml:space="preserve"> </v>
      </c>
      <c r="J401" s="66" t="str">
        <f>IF(P_tab_kom!X403=0," ",P_tab_kom!X403)</f>
        <v xml:space="preserve"> </v>
      </c>
      <c r="K401" s="66" t="str">
        <f>IF(P_tab_kom!Y403=0," ",P_tab_kom!Y403)</f>
        <v xml:space="preserve"> </v>
      </c>
      <c r="L401" s="66" t="str">
        <f>IF(P_tab_kom!Z403=0," ",P_tab_kom!Z403)</f>
        <v xml:space="preserve"> </v>
      </c>
      <c r="M401" s="66" t="str">
        <f>IF(P_tab_kom!AA403=0," ",P_tab_kom!AA403)</f>
        <v xml:space="preserve"> </v>
      </c>
      <c r="N401" s="66" t="str">
        <f>IF(P_tab_kom!AB403=0," ",P_tab_kom!AB403)</f>
        <v xml:space="preserve"> </v>
      </c>
      <c r="O401" s="66" t="str">
        <f>IF(P_tab_kom!AC403=0," ",P_tab_kom!AC403)</f>
        <v xml:space="preserve"> </v>
      </c>
    </row>
    <row r="402" spans="2:15" x14ac:dyDescent="0.2">
      <c r="B402" s="65" t="str">
        <f>IF(P_tab_kom!P404=0," ",P_tab_kom!P404)</f>
        <v>Sørfold</v>
      </c>
      <c r="C402" s="66" t="str">
        <f>IF(P_tab_kom!Q404=0," ",P_tab_kom!Q404)</f>
        <v xml:space="preserve"> </v>
      </c>
      <c r="D402" s="66" t="str">
        <f>IF(P_tab_kom!R404=0," ",P_tab_kom!R404)</f>
        <v xml:space="preserve"> </v>
      </c>
      <c r="E402" s="66" t="str">
        <f>IF(P_tab_kom!S404=0," ",P_tab_kom!S404)</f>
        <v xml:space="preserve"> </v>
      </c>
      <c r="F402" s="66" t="str">
        <f>IF(P_tab_kom!T404=0," ",P_tab_kom!T404)</f>
        <v xml:space="preserve"> </v>
      </c>
      <c r="G402" s="66" t="str">
        <f>IF(P_tab_kom!U404=0," ",P_tab_kom!U404)</f>
        <v xml:space="preserve"> </v>
      </c>
      <c r="H402" s="66" t="str">
        <f>IF(P_tab_kom!V404=0," ",P_tab_kom!V404)</f>
        <v xml:space="preserve"> </v>
      </c>
      <c r="I402" s="66" t="str">
        <f>IF(P_tab_kom!W404=0," ",P_tab_kom!W404)</f>
        <v xml:space="preserve"> </v>
      </c>
      <c r="J402" s="66" t="str">
        <f>IF(P_tab_kom!X404=0," ",P_tab_kom!X404)</f>
        <v xml:space="preserve"> </v>
      </c>
      <c r="K402" s="66" t="str">
        <f>IF(P_tab_kom!Y404=0," ",P_tab_kom!Y404)</f>
        <v xml:space="preserve"> </v>
      </c>
      <c r="L402" s="66" t="str">
        <f>IF(P_tab_kom!Z404=0," ",P_tab_kom!Z404)</f>
        <v xml:space="preserve"> </v>
      </c>
      <c r="M402" s="66" t="str">
        <f>IF(P_tab_kom!AA404=0," ",P_tab_kom!AA404)</f>
        <v xml:space="preserve"> </v>
      </c>
      <c r="N402" s="66" t="str">
        <f>IF(P_tab_kom!AB404=0," ",P_tab_kom!AB404)</f>
        <v xml:space="preserve"> </v>
      </c>
      <c r="O402" s="66" t="str">
        <f>IF(P_tab_kom!AC404=0," ",P_tab_kom!AC404)</f>
        <v xml:space="preserve"> </v>
      </c>
    </row>
    <row r="403" spans="2:15" x14ac:dyDescent="0.2">
      <c r="B403" s="65" t="str">
        <f>IF(P_tab_kom!P405=0," ",P_tab_kom!P405)</f>
        <v>Porsgrunn</v>
      </c>
      <c r="C403" s="66" t="str">
        <f>IF(P_tab_kom!Q405=0," ",P_tab_kom!Q405)</f>
        <v xml:space="preserve"> </v>
      </c>
      <c r="D403" s="66" t="str">
        <f>IF(P_tab_kom!R405=0," ",P_tab_kom!R405)</f>
        <v xml:space="preserve"> </v>
      </c>
      <c r="E403" s="66" t="str">
        <f>IF(P_tab_kom!S405=0," ",P_tab_kom!S405)</f>
        <v xml:space="preserve"> </v>
      </c>
      <c r="F403" s="66" t="str">
        <f>IF(P_tab_kom!T405=0," ",P_tab_kom!T405)</f>
        <v xml:space="preserve"> </v>
      </c>
      <c r="G403" s="66" t="str">
        <f>IF(P_tab_kom!U405=0," ",P_tab_kom!U405)</f>
        <v xml:space="preserve"> </v>
      </c>
      <c r="H403" s="66" t="str">
        <f>IF(P_tab_kom!V405=0," ",P_tab_kom!V405)</f>
        <v xml:space="preserve"> </v>
      </c>
      <c r="I403" s="66" t="str">
        <f>IF(P_tab_kom!W405=0," ",P_tab_kom!W405)</f>
        <v xml:space="preserve"> </v>
      </c>
      <c r="J403" s="66" t="str">
        <f>IF(P_tab_kom!X405=0," ",P_tab_kom!X405)</f>
        <v xml:space="preserve"> </v>
      </c>
      <c r="K403" s="66" t="str">
        <f>IF(P_tab_kom!Y405=0," ",P_tab_kom!Y405)</f>
        <v xml:space="preserve"> </v>
      </c>
      <c r="L403" s="66" t="str">
        <f>IF(P_tab_kom!Z405=0," ",P_tab_kom!Z405)</f>
        <v xml:space="preserve"> </v>
      </c>
      <c r="M403" s="66" t="str">
        <f>IF(P_tab_kom!AA405=0," ",P_tab_kom!AA405)</f>
        <v xml:space="preserve"> </v>
      </c>
      <c r="N403" s="66" t="str">
        <f>IF(P_tab_kom!AB405=0," ",P_tab_kom!AB405)</f>
        <v xml:space="preserve"> </v>
      </c>
      <c r="O403" s="66" t="str">
        <f>IF(P_tab_kom!AC405=0," ",P_tab_kom!AC405)</f>
        <v xml:space="preserve"> </v>
      </c>
    </row>
    <row r="404" spans="2:15" x14ac:dyDescent="0.2">
      <c r="B404" s="65" t="str">
        <f>IF(P_tab_kom!P406=0," ",P_tab_kom!P406)</f>
        <v>Rømskog</v>
      </c>
      <c r="C404" s="66" t="str">
        <f>IF(P_tab_kom!Q406=0," ",P_tab_kom!Q406)</f>
        <v xml:space="preserve"> </v>
      </c>
      <c r="D404" s="66" t="str">
        <f>IF(P_tab_kom!R406=0," ",P_tab_kom!R406)</f>
        <v xml:space="preserve"> </v>
      </c>
      <c r="E404" s="66" t="str">
        <f>IF(P_tab_kom!S406=0," ",P_tab_kom!S406)</f>
        <v xml:space="preserve"> </v>
      </c>
      <c r="F404" s="66" t="str">
        <f>IF(P_tab_kom!T406=0," ",P_tab_kom!T406)</f>
        <v xml:space="preserve"> </v>
      </c>
      <c r="G404" s="66" t="str">
        <f>IF(P_tab_kom!U406=0," ",P_tab_kom!U406)</f>
        <v xml:space="preserve"> </v>
      </c>
      <c r="H404" s="66" t="str">
        <f>IF(P_tab_kom!V406=0," ",P_tab_kom!V406)</f>
        <v xml:space="preserve"> </v>
      </c>
      <c r="I404" s="66" t="str">
        <f>IF(P_tab_kom!W406=0," ",P_tab_kom!W406)</f>
        <v xml:space="preserve"> </v>
      </c>
      <c r="J404" s="66" t="str">
        <f>IF(P_tab_kom!X406=0," ",P_tab_kom!X406)</f>
        <v xml:space="preserve"> </v>
      </c>
      <c r="K404" s="66" t="str">
        <f>IF(P_tab_kom!Y406=0," ",P_tab_kom!Y406)</f>
        <v xml:space="preserve"> </v>
      </c>
      <c r="L404" s="66" t="str">
        <f>IF(P_tab_kom!Z406=0," ",P_tab_kom!Z406)</f>
        <v xml:space="preserve"> </v>
      </c>
      <c r="M404" s="66" t="str">
        <f>IF(P_tab_kom!AA406=0," ",P_tab_kom!AA406)</f>
        <v xml:space="preserve"> </v>
      </c>
      <c r="N404" s="66" t="str">
        <f>IF(P_tab_kom!AB406=0," ",P_tab_kom!AB406)</f>
        <v xml:space="preserve"> </v>
      </c>
      <c r="O404" s="66" t="str">
        <f>IF(P_tab_kom!AC406=0," ",P_tab_kom!AC406)</f>
        <v xml:space="preserve"> </v>
      </c>
    </row>
    <row r="405" spans="2:15" x14ac:dyDescent="0.2">
      <c r="B405" s="65" t="str">
        <f>IF(P_tab_kom!P407=0," ",P_tab_kom!P407)</f>
        <v>Modalen</v>
      </c>
      <c r="C405" s="66" t="str">
        <f>IF(P_tab_kom!Q407=0," ",P_tab_kom!Q407)</f>
        <v xml:space="preserve"> </v>
      </c>
      <c r="D405" s="66" t="str">
        <f>IF(P_tab_kom!R407=0," ",P_tab_kom!R407)</f>
        <v xml:space="preserve"> </v>
      </c>
      <c r="E405" s="66" t="str">
        <f>IF(P_tab_kom!S407=0," ",P_tab_kom!S407)</f>
        <v xml:space="preserve"> </v>
      </c>
      <c r="F405" s="66" t="str">
        <f>IF(P_tab_kom!T407=0," ",P_tab_kom!T407)</f>
        <v xml:space="preserve"> </v>
      </c>
      <c r="G405" s="66" t="str">
        <f>IF(P_tab_kom!U407=0," ",P_tab_kom!U407)</f>
        <v xml:space="preserve"> </v>
      </c>
      <c r="H405" s="66" t="str">
        <f>IF(P_tab_kom!V407=0," ",P_tab_kom!V407)</f>
        <v xml:space="preserve"> </v>
      </c>
      <c r="I405" s="66" t="str">
        <f>IF(P_tab_kom!W407=0," ",P_tab_kom!W407)</f>
        <v xml:space="preserve"> </v>
      </c>
      <c r="J405" s="66" t="str">
        <f>IF(P_tab_kom!X407=0," ",P_tab_kom!X407)</f>
        <v xml:space="preserve"> </v>
      </c>
      <c r="K405" s="66" t="str">
        <f>IF(P_tab_kom!Y407=0," ",P_tab_kom!Y407)</f>
        <v xml:space="preserve"> </v>
      </c>
      <c r="L405" s="66" t="str">
        <f>IF(P_tab_kom!Z407=0," ",P_tab_kom!Z407)</f>
        <v xml:space="preserve"> </v>
      </c>
      <c r="M405" s="66" t="str">
        <f>IF(P_tab_kom!AA407=0," ",P_tab_kom!AA407)</f>
        <v xml:space="preserve"> </v>
      </c>
      <c r="N405" s="66" t="str">
        <f>IF(P_tab_kom!AB407=0," ",P_tab_kom!AB407)</f>
        <v xml:space="preserve"> </v>
      </c>
      <c r="O405" s="66" t="str">
        <f>IF(P_tab_kom!AC407=0," ",P_tab_kom!AC407)</f>
        <v xml:space="preserve"> </v>
      </c>
    </row>
    <row r="406" spans="2:15" x14ac:dyDescent="0.2">
      <c r="B406" s="65" t="str">
        <f>IF(P_tab_kom!P408=0," ",P_tab_kom!P408)</f>
        <v>Frogn</v>
      </c>
      <c r="C406" s="66" t="str">
        <f>IF(P_tab_kom!Q408=0," ",P_tab_kom!Q408)</f>
        <v xml:space="preserve"> </v>
      </c>
      <c r="D406" s="66" t="str">
        <f>IF(P_tab_kom!R408=0," ",P_tab_kom!R408)</f>
        <v xml:space="preserve"> </v>
      </c>
      <c r="E406" s="66" t="str">
        <f>IF(P_tab_kom!S408=0," ",P_tab_kom!S408)</f>
        <v xml:space="preserve"> </v>
      </c>
      <c r="F406" s="66" t="str">
        <f>IF(P_tab_kom!T408=0," ",P_tab_kom!T408)</f>
        <v xml:space="preserve"> </v>
      </c>
      <c r="G406" s="66" t="str">
        <f>IF(P_tab_kom!U408=0," ",P_tab_kom!U408)</f>
        <v xml:space="preserve"> </v>
      </c>
      <c r="H406" s="66" t="str">
        <f>IF(P_tab_kom!V408=0," ",P_tab_kom!V408)</f>
        <v xml:space="preserve"> </v>
      </c>
      <c r="I406" s="66" t="str">
        <f>IF(P_tab_kom!W408=0," ",P_tab_kom!W408)</f>
        <v xml:space="preserve"> </v>
      </c>
      <c r="J406" s="66" t="str">
        <f>IF(P_tab_kom!X408=0," ",P_tab_kom!X408)</f>
        <v xml:space="preserve"> </v>
      </c>
      <c r="K406" s="66" t="str">
        <f>IF(P_tab_kom!Y408=0," ",P_tab_kom!Y408)</f>
        <v xml:space="preserve"> </v>
      </c>
      <c r="L406" s="66" t="str">
        <f>IF(P_tab_kom!Z408=0," ",P_tab_kom!Z408)</f>
        <v xml:space="preserve"> </v>
      </c>
      <c r="M406" s="66" t="str">
        <f>IF(P_tab_kom!AA408=0," ",P_tab_kom!AA408)</f>
        <v xml:space="preserve"> </v>
      </c>
      <c r="N406" s="66" t="str">
        <f>IF(P_tab_kom!AB408=0," ",P_tab_kom!AB408)</f>
        <v xml:space="preserve"> </v>
      </c>
      <c r="O406" s="66" t="str">
        <f>IF(P_tab_kom!AC408=0," ",P_tab_kom!AC408)</f>
        <v xml:space="preserve"> </v>
      </c>
    </row>
    <row r="407" spans="2:15" x14ac:dyDescent="0.2">
      <c r="B407" s="65" t="str">
        <f>IF(P_tab_kom!P409=0," ",P_tab_kom!P409)</f>
        <v>Berg</v>
      </c>
      <c r="C407" s="66" t="str">
        <f>IF(P_tab_kom!Q409=0," ",P_tab_kom!Q409)</f>
        <v xml:space="preserve"> </v>
      </c>
      <c r="D407" s="66" t="str">
        <f>IF(P_tab_kom!R409=0," ",P_tab_kom!R409)</f>
        <v xml:space="preserve"> </v>
      </c>
      <c r="E407" s="66" t="str">
        <f>IF(P_tab_kom!S409=0," ",P_tab_kom!S409)</f>
        <v xml:space="preserve"> </v>
      </c>
      <c r="F407" s="66" t="str">
        <f>IF(P_tab_kom!T409=0," ",P_tab_kom!T409)</f>
        <v xml:space="preserve"> </v>
      </c>
      <c r="G407" s="66" t="str">
        <f>IF(P_tab_kom!U409=0," ",P_tab_kom!U409)</f>
        <v xml:space="preserve"> </v>
      </c>
      <c r="H407" s="66" t="str">
        <f>IF(P_tab_kom!V409=0," ",P_tab_kom!V409)</f>
        <v xml:space="preserve"> </v>
      </c>
      <c r="I407" s="66" t="str">
        <f>IF(P_tab_kom!W409=0," ",P_tab_kom!W409)</f>
        <v xml:space="preserve"> </v>
      </c>
      <c r="J407" s="66" t="str">
        <f>IF(P_tab_kom!X409=0," ",P_tab_kom!X409)</f>
        <v xml:space="preserve"> </v>
      </c>
      <c r="K407" s="66" t="str">
        <f>IF(P_tab_kom!Y409=0," ",P_tab_kom!Y409)</f>
        <v xml:space="preserve"> </v>
      </c>
      <c r="L407" s="66" t="str">
        <f>IF(P_tab_kom!Z409=0," ",P_tab_kom!Z409)</f>
        <v xml:space="preserve"> </v>
      </c>
      <c r="M407" s="66" t="str">
        <f>IF(P_tab_kom!AA409=0," ",P_tab_kom!AA409)</f>
        <v xml:space="preserve"> </v>
      </c>
      <c r="N407" s="66" t="str">
        <f>IF(P_tab_kom!AB409=0," ",P_tab_kom!AB409)</f>
        <v xml:space="preserve"> </v>
      </c>
      <c r="O407" s="66" t="str">
        <f>IF(P_tab_kom!AC409=0," ",P_tab_kom!AC409)</f>
        <v xml:space="preserve"> </v>
      </c>
    </row>
    <row r="408" spans="2:15" x14ac:dyDescent="0.2">
      <c r="B408" s="65" t="str">
        <f>IF(P_tab_kom!P410=0," ",P_tab_kom!P410)</f>
        <v>Frøya</v>
      </c>
      <c r="C408" s="66" t="str">
        <f>IF(P_tab_kom!Q410=0," ",P_tab_kom!Q410)</f>
        <v xml:space="preserve"> </v>
      </c>
      <c r="D408" s="66" t="str">
        <f>IF(P_tab_kom!R410=0," ",P_tab_kom!R410)</f>
        <v xml:space="preserve"> </v>
      </c>
      <c r="E408" s="66" t="str">
        <f>IF(P_tab_kom!S410=0," ",P_tab_kom!S410)</f>
        <v xml:space="preserve"> </v>
      </c>
      <c r="F408" s="66" t="str">
        <f>IF(P_tab_kom!T410=0," ",P_tab_kom!T410)</f>
        <v xml:space="preserve"> </v>
      </c>
      <c r="G408" s="66" t="str">
        <f>IF(P_tab_kom!U410=0," ",P_tab_kom!U410)</f>
        <v xml:space="preserve"> </v>
      </c>
      <c r="H408" s="66" t="str">
        <f>IF(P_tab_kom!V410=0," ",P_tab_kom!V410)</f>
        <v xml:space="preserve"> </v>
      </c>
      <c r="I408" s="66" t="str">
        <f>IF(P_tab_kom!W410=0," ",P_tab_kom!W410)</f>
        <v xml:space="preserve"> </v>
      </c>
      <c r="J408" s="66" t="str">
        <f>IF(P_tab_kom!X410=0," ",P_tab_kom!X410)</f>
        <v xml:space="preserve"> </v>
      </c>
      <c r="K408" s="66" t="str">
        <f>IF(P_tab_kom!Y410=0," ",P_tab_kom!Y410)</f>
        <v xml:space="preserve"> </v>
      </c>
      <c r="L408" s="66" t="str">
        <f>IF(P_tab_kom!Z410=0," ",P_tab_kom!Z410)</f>
        <v xml:space="preserve"> </v>
      </c>
      <c r="M408" s="66" t="str">
        <f>IF(P_tab_kom!AA410=0," ",P_tab_kom!AA410)</f>
        <v xml:space="preserve"> </v>
      </c>
      <c r="N408" s="66" t="str">
        <f>IF(P_tab_kom!AB410=0," ",P_tab_kom!AB410)</f>
        <v xml:space="preserve"> </v>
      </c>
      <c r="O408" s="66" t="str">
        <f>IF(P_tab_kom!AC410=0," ",P_tab_kom!AC410)</f>
        <v xml:space="preserve"> </v>
      </c>
    </row>
    <row r="409" spans="2:15" x14ac:dyDescent="0.2">
      <c r="B409" s="65" t="str">
        <f>IF(P_tab_kom!P411=0," ",P_tab_kom!P411)</f>
        <v>Ørland</v>
      </c>
      <c r="C409" s="66" t="str">
        <f>IF(P_tab_kom!Q411=0," ",P_tab_kom!Q411)</f>
        <v xml:space="preserve"> </v>
      </c>
      <c r="D409" s="66" t="str">
        <f>IF(P_tab_kom!R411=0," ",P_tab_kom!R411)</f>
        <v xml:space="preserve"> </v>
      </c>
      <c r="E409" s="66" t="str">
        <f>IF(P_tab_kom!S411=0," ",P_tab_kom!S411)</f>
        <v xml:space="preserve"> </v>
      </c>
      <c r="F409" s="66" t="str">
        <f>IF(P_tab_kom!T411=0," ",P_tab_kom!T411)</f>
        <v xml:space="preserve"> </v>
      </c>
      <c r="G409" s="66" t="str">
        <f>IF(P_tab_kom!U411=0," ",P_tab_kom!U411)</f>
        <v xml:space="preserve"> </v>
      </c>
      <c r="H409" s="66" t="str">
        <f>IF(P_tab_kom!V411=0," ",P_tab_kom!V411)</f>
        <v xml:space="preserve"> </v>
      </c>
      <c r="I409" s="66" t="str">
        <f>IF(P_tab_kom!W411=0," ",P_tab_kom!W411)</f>
        <v xml:space="preserve"> </v>
      </c>
      <c r="J409" s="66" t="str">
        <f>IF(P_tab_kom!X411=0," ",P_tab_kom!X411)</f>
        <v xml:space="preserve"> </v>
      </c>
      <c r="K409" s="66" t="str">
        <f>IF(P_tab_kom!Y411=0," ",P_tab_kom!Y411)</f>
        <v xml:space="preserve"> </v>
      </c>
      <c r="L409" s="66" t="str">
        <f>IF(P_tab_kom!Z411=0," ",P_tab_kom!Z411)</f>
        <v xml:space="preserve"> </v>
      </c>
      <c r="M409" s="66" t="str">
        <f>IF(P_tab_kom!AA411=0," ",P_tab_kom!AA411)</f>
        <v xml:space="preserve"> </v>
      </c>
      <c r="N409" s="66" t="str">
        <f>IF(P_tab_kom!AB411=0," ",P_tab_kom!AB411)</f>
        <v xml:space="preserve"> </v>
      </c>
      <c r="O409" s="66" t="str">
        <f>IF(P_tab_kom!AC411=0," ",P_tab_kom!AC411)</f>
        <v xml:space="preserve"> </v>
      </c>
    </row>
    <row r="410" spans="2:15" x14ac:dyDescent="0.2">
      <c r="B410" s="65" t="str">
        <f>IF(P_tab_kom!P412=0," ",P_tab_kom!P412)</f>
        <v>Vardø</v>
      </c>
      <c r="C410" s="66" t="str">
        <f>IF(P_tab_kom!Q412=0," ",P_tab_kom!Q412)</f>
        <v xml:space="preserve"> </v>
      </c>
      <c r="D410" s="66" t="str">
        <f>IF(P_tab_kom!R412=0," ",P_tab_kom!R412)</f>
        <v xml:space="preserve"> </v>
      </c>
      <c r="E410" s="66" t="str">
        <f>IF(P_tab_kom!S412=0," ",P_tab_kom!S412)</f>
        <v xml:space="preserve"> </v>
      </c>
      <c r="F410" s="66" t="str">
        <f>IF(P_tab_kom!T412=0," ",P_tab_kom!T412)</f>
        <v xml:space="preserve"> </v>
      </c>
      <c r="G410" s="66" t="str">
        <f>IF(P_tab_kom!U412=0," ",P_tab_kom!U412)</f>
        <v xml:space="preserve"> </v>
      </c>
      <c r="H410" s="66" t="str">
        <f>IF(P_tab_kom!V412=0," ",P_tab_kom!V412)</f>
        <v xml:space="preserve"> </v>
      </c>
      <c r="I410" s="66" t="str">
        <f>IF(P_tab_kom!W412=0," ",P_tab_kom!W412)</f>
        <v xml:space="preserve"> </v>
      </c>
      <c r="J410" s="66" t="str">
        <f>IF(P_tab_kom!X412=0," ",P_tab_kom!X412)</f>
        <v xml:space="preserve"> </v>
      </c>
      <c r="K410" s="66" t="str">
        <f>IF(P_tab_kom!Y412=0," ",P_tab_kom!Y412)</f>
        <v xml:space="preserve"> </v>
      </c>
      <c r="L410" s="66" t="str">
        <f>IF(P_tab_kom!Z412=0," ",P_tab_kom!Z412)</f>
        <v xml:space="preserve"> </v>
      </c>
      <c r="M410" s="66" t="str">
        <f>IF(P_tab_kom!AA412=0," ",P_tab_kom!AA412)</f>
        <v xml:space="preserve"> </v>
      </c>
      <c r="N410" s="66" t="str">
        <f>IF(P_tab_kom!AB412=0," ",P_tab_kom!AB412)</f>
        <v xml:space="preserve"> </v>
      </c>
      <c r="O410" s="66" t="str">
        <f>IF(P_tab_kom!AC412=0," ",P_tab_kom!AC412)</f>
        <v xml:space="preserve"> </v>
      </c>
    </row>
    <row r="411" spans="2:15" x14ac:dyDescent="0.2">
      <c r="B411" s="65" t="str">
        <f>IF(P_tab_kom!P413=0," ",P_tab_kom!P413)</f>
        <v>Risør</v>
      </c>
      <c r="C411" s="66" t="str">
        <f>IF(P_tab_kom!Q413=0," ",P_tab_kom!Q413)</f>
        <v xml:space="preserve"> </v>
      </c>
      <c r="D411" s="66" t="str">
        <f>IF(P_tab_kom!R413=0," ",P_tab_kom!R413)</f>
        <v xml:space="preserve"> </v>
      </c>
      <c r="E411" s="66" t="str">
        <f>IF(P_tab_kom!S413=0," ",P_tab_kom!S413)</f>
        <v xml:space="preserve"> </v>
      </c>
      <c r="F411" s="66" t="str">
        <f>IF(P_tab_kom!T413=0," ",P_tab_kom!T413)</f>
        <v xml:space="preserve"> </v>
      </c>
      <c r="G411" s="66" t="str">
        <f>IF(P_tab_kom!U413=0," ",P_tab_kom!U413)</f>
        <v xml:space="preserve"> </v>
      </c>
      <c r="H411" s="66" t="str">
        <f>IF(P_tab_kom!V413=0," ",P_tab_kom!V413)</f>
        <v xml:space="preserve"> </v>
      </c>
      <c r="I411" s="66" t="str">
        <f>IF(P_tab_kom!W413=0," ",P_tab_kom!W413)</f>
        <v xml:space="preserve"> </v>
      </c>
      <c r="J411" s="66" t="str">
        <f>IF(P_tab_kom!X413=0," ",P_tab_kom!X413)</f>
        <v xml:space="preserve"> </v>
      </c>
      <c r="K411" s="66" t="str">
        <f>IF(P_tab_kom!Y413=0," ",P_tab_kom!Y413)</f>
        <v xml:space="preserve"> </v>
      </c>
      <c r="L411" s="66" t="str">
        <f>IF(P_tab_kom!Z413=0," ",P_tab_kom!Z413)</f>
        <v xml:space="preserve"> </v>
      </c>
      <c r="M411" s="66" t="str">
        <f>IF(P_tab_kom!AA413=0," ",P_tab_kom!AA413)</f>
        <v xml:space="preserve"> </v>
      </c>
      <c r="N411" s="66" t="str">
        <f>IF(P_tab_kom!AB413=0," ",P_tab_kom!AB413)</f>
        <v xml:space="preserve"> </v>
      </c>
      <c r="O411" s="66" t="str">
        <f>IF(P_tab_kom!AC413=0," ",P_tab_kom!AC413)</f>
        <v xml:space="preserve"> </v>
      </c>
    </row>
    <row r="412" spans="2:15" x14ac:dyDescent="0.2">
      <c r="B412" s="65" t="str">
        <f>IF(P_tab_kom!P414=0," ",P_tab_kom!P414)</f>
        <v>Skjervøy</v>
      </c>
      <c r="C412" s="66" t="str">
        <f>IF(P_tab_kom!Q414=0," ",P_tab_kom!Q414)</f>
        <v xml:space="preserve"> </v>
      </c>
      <c r="D412" s="66" t="str">
        <f>IF(P_tab_kom!R414=0," ",P_tab_kom!R414)</f>
        <v xml:space="preserve"> </v>
      </c>
      <c r="E412" s="66" t="str">
        <f>IF(P_tab_kom!S414=0," ",P_tab_kom!S414)</f>
        <v xml:space="preserve"> </v>
      </c>
      <c r="F412" s="66" t="str">
        <f>IF(P_tab_kom!T414=0," ",P_tab_kom!T414)</f>
        <v xml:space="preserve"> </v>
      </c>
      <c r="G412" s="66" t="str">
        <f>IF(P_tab_kom!U414=0," ",P_tab_kom!U414)</f>
        <v xml:space="preserve"> </v>
      </c>
      <c r="H412" s="66" t="str">
        <f>IF(P_tab_kom!V414=0," ",P_tab_kom!V414)</f>
        <v xml:space="preserve"> </v>
      </c>
      <c r="I412" s="66" t="str">
        <f>IF(P_tab_kom!W414=0," ",P_tab_kom!W414)</f>
        <v xml:space="preserve"> </v>
      </c>
      <c r="J412" s="66" t="str">
        <f>IF(P_tab_kom!X414=0," ",P_tab_kom!X414)</f>
        <v xml:space="preserve"> </v>
      </c>
      <c r="K412" s="66" t="str">
        <f>IF(P_tab_kom!Y414=0," ",P_tab_kom!Y414)</f>
        <v xml:space="preserve"> </v>
      </c>
      <c r="L412" s="66" t="str">
        <f>IF(P_tab_kom!Z414=0," ",P_tab_kom!Z414)</f>
        <v xml:space="preserve"> </v>
      </c>
      <c r="M412" s="66" t="str">
        <f>IF(P_tab_kom!AA414=0," ",P_tab_kom!AA414)</f>
        <v xml:space="preserve"> </v>
      </c>
      <c r="N412" s="66" t="str">
        <f>IF(P_tab_kom!AB414=0," ",P_tab_kom!AB414)</f>
        <v xml:space="preserve"> </v>
      </c>
      <c r="O412" s="66" t="str">
        <f>IF(P_tab_kom!AC414=0," ",P_tab_kom!AC414)</f>
        <v xml:space="preserve"> </v>
      </c>
    </row>
    <row r="413" spans="2:15" x14ac:dyDescent="0.2">
      <c r="B413" s="65" t="str">
        <f>IF(P_tab_kom!P415=0," ",P_tab_kom!P415)</f>
        <v>Kragerø</v>
      </c>
      <c r="C413" s="66" t="str">
        <f>IF(P_tab_kom!Q415=0," ",P_tab_kom!Q415)</f>
        <v xml:space="preserve"> </v>
      </c>
      <c r="D413" s="66" t="str">
        <f>IF(P_tab_kom!R415=0," ",P_tab_kom!R415)</f>
        <v xml:space="preserve"> </v>
      </c>
      <c r="E413" s="66" t="str">
        <f>IF(P_tab_kom!S415=0," ",P_tab_kom!S415)</f>
        <v xml:space="preserve"> </v>
      </c>
      <c r="F413" s="66" t="str">
        <f>IF(P_tab_kom!T415=0," ",P_tab_kom!T415)</f>
        <v xml:space="preserve"> </v>
      </c>
      <c r="G413" s="66" t="str">
        <f>IF(P_tab_kom!U415=0," ",P_tab_kom!U415)</f>
        <v xml:space="preserve"> </v>
      </c>
      <c r="H413" s="66" t="str">
        <f>IF(P_tab_kom!V415=0," ",P_tab_kom!V415)</f>
        <v xml:space="preserve"> </v>
      </c>
      <c r="I413" s="66" t="str">
        <f>IF(P_tab_kom!W415=0," ",P_tab_kom!W415)</f>
        <v xml:space="preserve"> </v>
      </c>
      <c r="J413" s="66" t="str">
        <f>IF(P_tab_kom!X415=0," ",P_tab_kom!X415)</f>
        <v xml:space="preserve"> </v>
      </c>
      <c r="K413" s="66" t="str">
        <f>IF(P_tab_kom!Y415=0," ",P_tab_kom!Y415)</f>
        <v xml:space="preserve"> </v>
      </c>
      <c r="L413" s="66" t="str">
        <f>IF(P_tab_kom!Z415=0," ",P_tab_kom!Z415)</f>
        <v xml:space="preserve"> </v>
      </c>
      <c r="M413" s="66" t="str">
        <f>IF(P_tab_kom!AA415=0," ",P_tab_kom!AA415)</f>
        <v xml:space="preserve"> </v>
      </c>
      <c r="N413" s="66" t="str">
        <f>IF(P_tab_kom!AB415=0," ",P_tab_kom!AB415)</f>
        <v xml:space="preserve"> </v>
      </c>
      <c r="O413" s="66" t="str">
        <f>IF(P_tab_kom!AC415=0," ",P_tab_kom!AC415)</f>
        <v xml:space="preserve"> </v>
      </c>
    </row>
    <row r="414" spans="2:15" x14ac:dyDescent="0.2">
      <c r="B414" s="65" t="str">
        <f>IF(P_tab_kom!P416=0," ",P_tab_kom!P416)</f>
        <v>Gamvik</v>
      </c>
      <c r="C414" s="66" t="str">
        <f>IF(P_tab_kom!Q416=0," ",P_tab_kom!Q416)</f>
        <v xml:space="preserve"> </v>
      </c>
      <c r="D414" s="66" t="str">
        <f>IF(P_tab_kom!R416=0," ",P_tab_kom!R416)</f>
        <v xml:space="preserve"> </v>
      </c>
      <c r="E414" s="66" t="str">
        <f>IF(P_tab_kom!S416=0," ",P_tab_kom!S416)</f>
        <v xml:space="preserve"> </v>
      </c>
      <c r="F414" s="66" t="str">
        <f>IF(P_tab_kom!T416=0," ",P_tab_kom!T416)</f>
        <v xml:space="preserve"> </v>
      </c>
      <c r="G414" s="66" t="str">
        <f>IF(P_tab_kom!U416=0," ",P_tab_kom!U416)</f>
        <v xml:space="preserve"> </v>
      </c>
      <c r="H414" s="66" t="str">
        <f>IF(P_tab_kom!V416=0," ",P_tab_kom!V416)</f>
        <v xml:space="preserve"> </v>
      </c>
      <c r="I414" s="66" t="str">
        <f>IF(P_tab_kom!W416=0," ",P_tab_kom!W416)</f>
        <v xml:space="preserve"> </v>
      </c>
      <c r="J414" s="66" t="str">
        <f>IF(P_tab_kom!X416=0," ",P_tab_kom!X416)</f>
        <v xml:space="preserve"> </v>
      </c>
      <c r="K414" s="66" t="str">
        <f>IF(P_tab_kom!Y416=0," ",P_tab_kom!Y416)</f>
        <v xml:space="preserve"> </v>
      </c>
      <c r="L414" s="66" t="str">
        <f>IF(P_tab_kom!Z416=0," ",P_tab_kom!Z416)</f>
        <v xml:space="preserve"> </v>
      </c>
      <c r="M414" s="66" t="str">
        <f>IF(P_tab_kom!AA416=0," ",P_tab_kom!AA416)</f>
        <v xml:space="preserve"> </v>
      </c>
      <c r="N414" s="66" t="str">
        <f>IF(P_tab_kom!AB416=0," ",P_tab_kom!AB416)</f>
        <v xml:space="preserve"> </v>
      </c>
      <c r="O414" s="66" t="str">
        <f>IF(P_tab_kom!AC416=0," ",P_tab_kom!AC416)</f>
        <v xml:space="preserve"> </v>
      </c>
    </row>
    <row r="415" spans="2:15" x14ac:dyDescent="0.2">
      <c r="B415" s="65" t="str">
        <f>IF(P_tab_kom!P417=0," ",P_tab_kom!P417)</f>
        <v>Øygarden</v>
      </c>
      <c r="C415" s="66" t="str">
        <f>IF(P_tab_kom!Q417=0," ",P_tab_kom!Q417)</f>
        <v xml:space="preserve"> </v>
      </c>
      <c r="D415" s="66" t="str">
        <f>IF(P_tab_kom!R417=0," ",P_tab_kom!R417)</f>
        <v xml:space="preserve"> </v>
      </c>
      <c r="E415" s="66" t="str">
        <f>IF(P_tab_kom!S417=0," ",P_tab_kom!S417)</f>
        <v xml:space="preserve"> </v>
      </c>
      <c r="F415" s="66" t="str">
        <f>IF(P_tab_kom!T417=0," ",P_tab_kom!T417)</f>
        <v xml:space="preserve"> </v>
      </c>
      <c r="G415" s="66" t="str">
        <f>IF(P_tab_kom!U417=0," ",P_tab_kom!U417)</f>
        <v xml:space="preserve"> </v>
      </c>
      <c r="H415" s="66" t="str">
        <f>IF(P_tab_kom!V417=0," ",P_tab_kom!V417)</f>
        <v xml:space="preserve"> </v>
      </c>
      <c r="I415" s="66" t="str">
        <f>IF(P_tab_kom!W417=0," ",P_tab_kom!W417)</f>
        <v xml:space="preserve"> </v>
      </c>
      <c r="J415" s="66" t="str">
        <f>IF(P_tab_kom!X417=0," ",P_tab_kom!X417)</f>
        <v xml:space="preserve"> </v>
      </c>
      <c r="K415" s="66" t="str">
        <f>IF(P_tab_kom!Y417=0," ",P_tab_kom!Y417)</f>
        <v xml:space="preserve"> </v>
      </c>
      <c r="L415" s="66" t="str">
        <f>IF(P_tab_kom!Z417=0," ",P_tab_kom!Z417)</f>
        <v xml:space="preserve"> </v>
      </c>
      <c r="M415" s="66" t="str">
        <f>IF(P_tab_kom!AA417=0," ",P_tab_kom!AA417)</f>
        <v xml:space="preserve"> </v>
      </c>
      <c r="N415" s="66" t="str">
        <f>IF(P_tab_kom!AB417=0," ",P_tab_kom!AB417)</f>
        <v xml:space="preserve"> </v>
      </c>
      <c r="O415" s="66" t="str">
        <f>IF(P_tab_kom!AC417=0," ",P_tab_kom!AC417)</f>
        <v xml:space="preserve"> </v>
      </c>
    </row>
    <row r="416" spans="2:15" x14ac:dyDescent="0.2">
      <c r="B416" s="65" t="str">
        <f>IF(P_tab_kom!P418=0," ",P_tab_kom!P418)</f>
        <v>Vegårshei</v>
      </c>
      <c r="C416" s="66" t="str">
        <f>IF(P_tab_kom!Q418=0," ",P_tab_kom!Q418)</f>
        <v xml:space="preserve"> </v>
      </c>
      <c r="D416" s="66" t="str">
        <f>IF(P_tab_kom!R418=0," ",P_tab_kom!R418)</f>
        <v xml:space="preserve"> </v>
      </c>
      <c r="E416" s="66" t="str">
        <f>IF(P_tab_kom!S418=0," ",P_tab_kom!S418)</f>
        <v xml:space="preserve"> </v>
      </c>
      <c r="F416" s="66" t="str">
        <f>IF(P_tab_kom!T418=0," ",P_tab_kom!T418)</f>
        <v xml:space="preserve"> </v>
      </c>
      <c r="G416" s="66" t="str">
        <f>IF(P_tab_kom!U418=0," ",P_tab_kom!U418)</f>
        <v xml:space="preserve"> </v>
      </c>
      <c r="H416" s="66" t="str">
        <f>IF(P_tab_kom!V418=0," ",P_tab_kom!V418)</f>
        <v xml:space="preserve"> </v>
      </c>
      <c r="I416" s="66" t="str">
        <f>IF(P_tab_kom!W418=0," ",P_tab_kom!W418)</f>
        <v xml:space="preserve"> </v>
      </c>
      <c r="J416" s="66" t="str">
        <f>IF(P_tab_kom!X418=0," ",P_tab_kom!X418)</f>
        <v xml:space="preserve"> </v>
      </c>
      <c r="K416" s="66" t="str">
        <f>IF(P_tab_kom!Y418=0," ",P_tab_kom!Y418)</f>
        <v xml:space="preserve"> </v>
      </c>
      <c r="L416" s="66" t="str">
        <f>IF(P_tab_kom!Z418=0," ",P_tab_kom!Z418)</f>
        <v xml:space="preserve"> </v>
      </c>
      <c r="M416" s="66" t="str">
        <f>IF(P_tab_kom!AA418=0," ",P_tab_kom!AA418)</f>
        <v xml:space="preserve"> </v>
      </c>
      <c r="N416" s="66" t="str">
        <f>IF(P_tab_kom!AB418=0," ",P_tab_kom!AB418)</f>
        <v xml:space="preserve"> </v>
      </c>
      <c r="O416" s="66" t="str">
        <f>IF(P_tab_kom!AC418=0," ",P_tab_kom!AC418)</f>
        <v xml:space="preserve"> </v>
      </c>
    </row>
    <row r="417" spans="2:15" x14ac:dyDescent="0.2">
      <c r="B417" s="65" t="str">
        <f>IF(P_tab_kom!P419=0," ",P_tab_kom!P419)</f>
        <v>Sula</v>
      </c>
      <c r="C417" s="66" t="str">
        <f>IF(P_tab_kom!Q419=0," ",P_tab_kom!Q419)</f>
        <v xml:space="preserve"> </v>
      </c>
      <c r="D417" s="66" t="str">
        <f>IF(P_tab_kom!R419=0," ",P_tab_kom!R419)</f>
        <v xml:space="preserve"> </v>
      </c>
      <c r="E417" s="66" t="str">
        <f>IF(P_tab_kom!S419=0," ",P_tab_kom!S419)</f>
        <v xml:space="preserve"> </v>
      </c>
      <c r="F417" s="66" t="str">
        <f>IF(P_tab_kom!T419=0," ",P_tab_kom!T419)</f>
        <v xml:space="preserve"> </v>
      </c>
      <c r="G417" s="66" t="str">
        <f>IF(P_tab_kom!U419=0," ",P_tab_kom!U419)</f>
        <v xml:space="preserve"> </v>
      </c>
      <c r="H417" s="66" t="str">
        <f>IF(P_tab_kom!V419=0," ",P_tab_kom!V419)</f>
        <v xml:space="preserve"> </v>
      </c>
      <c r="I417" s="66" t="str">
        <f>IF(P_tab_kom!W419=0," ",P_tab_kom!W419)</f>
        <v xml:space="preserve"> </v>
      </c>
      <c r="J417" s="66" t="str">
        <f>IF(P_tab_kom!X419=0," ",P_tab_kom!X419)</f>
        <v xml:space="preserve"> </v>
      </c>
      <c r="K417" s="66" t="str">
        <f>IF(P_tab_kom!Y419=0," ",P_tab_kom!Y419)</f>
        <v xml:space="preserve"> </v>
      </c>
      <c r="L417" s="66" t="str">
        <f>IF(P_tab_kom!Z419=0," ",P_tab_kom!Z419)</f>
        <v xml:space="preserve"> </v>
      </c>
      <c r="M417" s="66" t="str">
        <f>IF(P_tab_kom!AA419=0," ",P_tab_kom!AA419)</f>
        <v xml:space="preserve"> </v>
      </c>
      <c r="N417" s="66" t="str">
        <f>IF(P_tab_kom!AB419=0," ",P_tab_kom!AB419)</f>
        <v xml:space="preserve"> </v>
      </c>
      <c r="O417" s="66" t="str">
        <f>IF(P_tab_kom!AC419=0," ",P_tab_kom!AC419)</f>
        <v xml:space="preserve"> </v>
      </c>
    </row>
    <row r="418" spans="2:15" x14ac:dyDescent="0.2">
      <c r="B418" s="65" t="str">
        <f>IF(P_tab_kom!P420=0," ",P_tab_kom!P420)</f>
        <v>Nedre Eiker</v>
      </c>
      <c r="C418" s="66" t="str">
        <f>IF(P_tab_kom!Q420=0," ",P_tab_kom!Q420)</f>
        <v xml:space="preserve"> </v>
      </c>
      <c r="D418" s="66" t="str">
        <f>IF(P_tab_kom!R420=0," ",P_tab_kom!R420)</f>
        <v xml:space="preserve"> </v>
      </c>
      <c r="E418" s="66" t="str">
        <f>IF(P_tab_kom!S420=0," ",P_tab_kom!S420)</f>
        <v xml:space="preserve"> </v>
      </c>
      <c r="F418" s="66" t="str">
        <f>IF(P_tab_kom!T420=0," ",P_tab_kom!T420)</f>
        <v xml:space="preserve"> </v>
      </c>
      <c r="G418" s="66" t="str">
        <f>IF(P_tab_kom!U420=0," ",P_tab_kom!U420)</f>
        <v xml:space="preserve"> </v>
      </c>
      <c r="H418" s="66" t="str">
        <f>IF(P_tab_kom!V420=0," ",P_tab_kom!V420)</f>
        <v xml:space="preserve"> </v>
      </c>
      <c r="I418" s="66" t="str">
        <f>IF(P_tab_kom!W420=0," ",P_tab_kom!W420)</f>
        <v xml:space="preserve"> </v>
      </c>
      <c r="J418" s="66" t="str">
        <f>IF(P_tab_kom!X420=0," ",P_tab_kom!X420)</f>
        <v xml:space="preserve"> </v>
      </c>
      <c r="K418" s="66" t="str">
        <f>IF(P_tab_kom!Y420=0," ",P_tab_kom!Y420)</f>
        <v xml:space="preserve"> </v>
      </c>
      <c r="L418" s="66" t="str">
        <f>IF(P_tab_kom!Z420=0," ",P_tab_kom!Z420)</f>
        <v xml:space="preserve"> </v>
      </c>
      <c r="M418" s="66" t="str">
        <f>IF(P_tab_kom!AA420=0," ",P_tab_kom!AA420)</f>
        <v xml:space="preserve"> </v>
      </c>
      <c r="N418" s="66" t="str">
        <f>IF(P_tab_kom!AB420=0," ",P_tab_kom!AB420)</f>
        <v xml:space="preserve"> </v>
      </c>
      <c r="O418" s="66" t="str">
        <f>IF(P_tab_kom!AC420=0," ",P_tab_kom!AC420)</f>
        <v xml:space="preserve"> </v>
      </c>
    </row>
    <row r="419" spans="2:15" x14ac:dyDescent="0.2">
      <c r="B419" s="65" t="str">
        <f>IF(P_tab_kom!P421=0," ",P_tab_kom!P421)</f>
        <v>Ålesund</v>
      </c>
      <c r="C419" s="66" t="str">
        <f>IF(P_tab_kom!Q421=0," ",P_tab_kom!Q421)</f>
        <v xml:space="preserve"> </v>
      </c>
      <c r="D419" s="66" t="str">
        <f>IF(P_tab_kom!R421=0," ",P_tab_kom!R421)</f>
        <v xml:space="preserve"> </v>
      </c>
      <c r="E419" s="66" t="str">
        <f>IF(P_tab_kom!S421=0," ",P_tab_kom!S421)</f>
        <v xml:space="preserve"> </v>
      </c>
      <c r="F419" s="66" t="str">
        <f>IF(P_tab_kom!T421=0," ",P_tab_kom!T421)</f>
        <v xml:space="preserve"> </v>
      </c>
      <c r="G419" s="66" t="str">
        <f>IF(P_tab_kom!U421=0," ",P_tab_kom!U421)</f>
        <v xml:space="preserve"> </v>
      </c>
      <c r="H419" s="66" t="str">
        <f>IF(P_tab_kom!V421=0," ",P_tab_kom!V421)</f>
        <v xml:space="preserve"> </v>
      </c>
      <c r="I419" s="66" t="str">
        <f>IF(P_tab_kom!W421=0," ",P_tab_kom!W421)</f>
        <v xml:space="preserve"> </v>
      </c>
      <c r="J419" s="66" t="str">
        <f>IF(P_tab_kom!X421=0," ",P_tab_kom!X421)</f>
        <v xml:space="preserve"> </v>
      </c>
      <c r="K419" s="66" t="str">
        <f>IF(P_tab_kom!Y421=0," ",P_tab_kom!Y421)</f>
        <v xml:space="preserve"> </v>
      </c>
      <c r="L419" s="66" t="str">
        <f>IF(P_tab_kom!Z421=0," ",P_tab_kom!Z421)</f>
        <v xml:space="preserve"> </v>
      </c>
      <c r="M419" s="66" t="str">
        <f>IF(P_tab_kom!AA421=0," ",P_tab_kom!AA421)</f>
        <v xml:space="preserve"> </v>
      </c>
      <c r="N419" s="66" t="str">
        <f>IF(P_tab_kom!AB421=0," ",P_tab_kom!AB421)</f>
        <v xml:space="preserve"> </v>
      </c>
      <c r="O419" s="66" t="str">
        <f>IF(P_tab_kom!AC421=0," ",P_tab_kom!AC421)</f>
        <v xml:space="preserve"> </v>
      </c>
    </row>
    <row r="420" spans="2:15" x14ac:dyDescent="0.2">
      <c r="B420" s="65" t="str">
        <f>IF(P_tab_kom!P422=0," ",P_tab_kom!P422)</f>
        <v>Granvin</v>
      </c>
      <c r="C420" s="66" t="str">
        <f>IF(P_tab_kom!Q422=0," ",P_tab_kom!Q422)</f>
        <v xml:space="preserve"> </v>
      </c>
      <c r="D420" s="66" t="str">
        <f>IF(P_tab_kom!R422=0," ",P_tab_kom!R422)</f>
        <v xml:space="preserve"> </v>
      </c>
      <c r="E420" s="66" t="str">
        <f>IF(P_tab_kom!S422=0," ",P_tab_kom!S422)</f>
        <v xml:space="preserve"> </v>
      </c>
      <c r="F420" s="66" t="str">
        <f>IF(P_tab_kom!T422=0," ",P_tab_kom!T422)</f>
        <v xml:space="preserve"> </v>
      </c>
      <c r="G420" s="66" t="str">
        <f>IF(P_tab_kom!U422=0," ",P_tab_kom!U422)</f>
        <v xml:space="preserve"> </v>
      </c>
      <c r="H420" s="66" t="str">
        <f>IF(P_tab_kom!V422=0," ",P_tab_kom!V422)</f>
        <v xml:space="preserve"> </v>
      </c>
      <c r="I420" s="66" t="str">
        <f>IF(P_tab_kom!W422=0," ",P_tab_kom!W422)</f>
        <v xml:space="preserve"> </v>
      </c>
      <c r="J420" s="66" t="str">
        <f>IF(P_tab_kom!X422=0," ",P_tab_kom!X422)</f>
        <v xml:space="preserve"> </v>
      </c>
      <c r="K420" s="66" t="str">
        <f>IF(P_tab_kom!Y422=0," ",P_tab_kom!Y422)</f>
        <v xml:space="preserve"> </v>
      </c>
      <c r="L420" s="66" t="str">
        <f>IF(P_tab_kom!Z422=0," ",P_tab_kom!Z422)</f>
        <v xml:space="preserve"> </v>
      </c>
      <c r="M420" s="66" t="str">
        <f>IF(P_tab_kom!AA422=0," ",P_tab_kom!AA422)</f>
        <v xml:space="preserve"> </v>
      </c>
      <c r="N420" s="66" t="str">
        <f>IF(P_tab_kom!AB422=0," ",P_tab_kom!AB422)</f>
        <v xml:space="preserve"> </v>
      </c>
      <c r="O420" s="66" t="str">
        <f>IF(P_tab_kom!AC422=0," ",P_tab_kom!AC422)</f>
        <v xml:space="preserve"> </v>
      </c>
    </row>
    <row r="421" spans="2:15" x14ac:dyDescent="0.2">
      <c r="B421" s="65" t="str">
        <f>IF(P_tab_kom!P423=0," ",P_tab_kom!P423)</f>
        <v>Fedje</v>
      </c>
      <c r="C421" s="66" t="str">
        <f>IF(P_tab_kom!Q423=0," ",P_tab_kom!Q423)</f>
        <v xml:space="preserve"> </v>
      </c>
      <c r="D421" s="66" t="str">
        <f>IF(P_tab_kom!R423=0," ",P_tab_kom!R423)</f>
        <v xml:space="preserve"> </v>
      </c>
      <c r="E421" s="66" t="str">
        <f>IF(P_tab_kom!S423=0," ",P_tab_kom!S423)</f>
        <v xml:space="preserve"> </v>
      </c>
      <c r="F421" s="66" t="str">
        <f>IF(P_tab_kom!T423=0," ",P_tab_kom!T423)</f>
        <v xml:space="preserve"> </v>
      </c>
      <c r="G421" s="66" t="str">
        <f>IF(P_tab_kom!U423=0," ",P_tab_kom!U423)</f>
        <v xml:space="preserve"> </v>
      </c>
      <c r="H421" s="66" t="str">
        <f>IF(P_tab_kom!V423=0," ",P_tab_kom!V423)</f>
        <v xml:space="preserve"> </v>
      </c>
      <c r="I421" s="66" t="str">
        <f>IF(P_tab_kom!W423=0," ",P_tab_kom!W423)</f>
        <v xml:space="preserve"> </v>
      </c>
      <c r="J421" s="66" t="str">
        <f>IF(P_tab_kom!X423=0," ",P_tab_kom!X423)</f>
        <v xml:space="preserve"> </v>
      </c>
      <c r="K421" s="66" t="str">
        <f>IF(P_tab_kom!Y423=0," ",P_tab_kom!Y423)</f>
        <v xml:space="preserve"> </v>
      </c>
      <c r="L421" s="66" t="str">
        <f>IF(P_tab_kom!Z423=0," ",P_tab_kom!Z423)</f>
        <v xml:space="preserve"> </v>
      </c>
      <c r="M421" s="66" t="str">
        <f>IF(P_tab_kom!AA423=0," ",P_tab_kom!AA423)</f>
        <v xml:space="preserve"> </v>
      </c>
      <c r="N421" s="66" t="str">
        <f>IF(P_tab_kom!AB423=0," ",P_tab_kom!AB423)</f>
        <v xml:space="preserve"> </v>
      </c>
      <c r="O421" s="66" t="str">
        <f>IF(P_tab_kom!AC423=0," ",P_tab_kom!AC423)</f>
        <v xml:space="preserve"> </v>
      </c>
    </row>
    <row r="422" spans="2:15" x14ac:dyDescent="0.2">
      <c r="B422" s="65" t="str">
        <f>IF(P_tab_kom!P424=0," ",P_tab_kom!P424)</f>
        <v>Hareid</v>
      </c>
      <c r="C422" s="66" t="str">
        <f>IF(P_tab_kom!Q424=0," ",P_tab_kom!Q424)</f>
        <v xml:space="preserve"> </v>
      </c>
      <c r="D422" s="66" t="str">
        <f>IF(P_tab_kom!R424=0," ",P_tab_kom!R424)</f>
        <v xml:space="preserve"> </v>
      </c>
      <c r="E422" s="66" t="str">
        <f>IF(P_tab_kom!S424=0," ",P_tab_kom!S424)</f>
        <v xml:space="preserve"> </v>
      </c>
      <c r="F422" s="66" t="str">
        <f>IF(P_tab_kom!T424=0," ",P_tab_kom!T424)</f>
        <v xml:space="preserve"> </v>
      </c>
      <c r="G422" s="66" t="str">
        <f>IF(P_tab_kom!U424=0," ",P_tab_kom!U424)</f>
        <v xml:space="preserve"> </v>
      </c>
      <c r="H422" s="66" t="str">
        <f>IF(P_tab_kom!V424=0," ",P_tab_kom!V424)</f>
        <v xml:space="preserve"> </v>
      </c>
      <c r="I422" s="66" t="str">
        <f>IF(P_tab_kom!W424=0," ",P_tab_kom!W424)</f>
        <v xml:space="preserve"> </v>
      </c>
      <c r="J422" s="66" t="str">
        <f>IF(P_tab_kom!X424=0," ",P_tab_kom!X424)</f>
        <v xml:space="preserve"> </v>
      </c>
      <c r="K422" s="66" t="str">
        <f>IF(P_tab_kom!Y424=0," ",P_tab_kom!Y424)</f>
        <v xml:space="preserve"> </v>
      </c>
      <c r="L422" s="66" t="str">
        <f>IF(P_tab_kom!Z424=0," ",P_tab_kom!Z424)</f>
        <v xml:space="preserve"> </v>
      </c>
      <c r="M422" s="66" t="str">
        <f>IF(P_tab_kom!AA424=0," ",P_tab_kom!AA424)</f>
        <v xml:space="preserve"> </v>
      </c>
      <c r="N422" s="66" t="str">
        <f>IF(P_tab_kom!AB424=0," ",P_tab_kom!AB424)</f>
        <v xml:space="preserve"> </v>
      </c>
      <c r="O422" s="66" t="str">
        <f>IF(P_tab_kom!AC424=0," ",P_tab_kom!AC424)</f>
        <v xml:space="preserve"> </v>
      </c>
    </row>
    <row r="423" spans="2:15" x14ac:dyDescent="0.2">
      <c r="B423" s="65" t="str">
        <f>IF(P_tab_kom!P425=0," ",P_tab_kom!P425)</f>
        <v>Flesberg</v>
      </c>
      <c r="C423" s="66" t="str">
        <f>IF(P_tab_kom!Q425=0," ",P_tab_kom!Q425)</f>
        <v xml:space="preserve"> </v>
      </c>
      <c r="D423" s="66" t="str">
        <f>IF(P_tab_kom!R425=0," ",P_tab_kom!R425)</f>
        <v xml:space="preserve"> </v>
      </c>
      <c r="E423" s="66" t="str">
        <f>IF(P_tab_kom!S425=0," ",P_tab_kom!S425)</f>
        <v xml:space="preserve"> </v>
      </c>
      <c r="F423" s="66" t="str">
        <f>IF(P_tab_kom!T425=0," ",P_tab_kom!T425)</f>
        <v xml:space="preserve"> </v>
      </c>
      <c r="G423" s="66" t="str">
        <f>IF(P_tab_kom!U425=0," ",P_tab_kom!U425)</f>
        <v xml:space="preserve"> </v>
      </c>
      <c r="H423" s="66" t="str">
        <f>IF(P_tab_kom!V425=0," ",P_tab_kom!V425)</f>
        <v xml:space="preserve"> </v>
      </c>
      <c r="I423" s="66" t="str">
        <f>IF(P_tab_kom!W425=0," ",P_tab_kom!W425)</f>
        <v xml:space="preserve"> </v>
      </c>
      <c r="J423" s="66" t="str">
        <f>IF(P_tab_kom!X425=0," ",P_tab_kom!X425)</f>
        <v xml:space="preserve"> </v>
      </c>
      <c r="K423" s="66" t="str">
        <f>IF(P_tab_kom!Y425=0," ",P_tab_kom!Y425)</f>
        <v xml:space="preserve"> </v>
      </c>
      <c r="L423" s="66" t="str">
        <f>IF(P_tab_kom!Z425=0," ",P_tab_kom!Z425)</f>
        <v xml:space="preserve"> </v>
      </c>
      <c r="M423" s="66" t="str">
        <f>IF(P_tab_kom!AA425=0," ",P_tab_kom!AA425)</f>
        <v xml:space="preserve"> </v>
      </c>
      <c r="N423" s="66" t="str">
        <f>IF(P_tab_kom!AB425=0," ",P_tab_kom!AB425)</f>
        <v xml:space="preserve"> </v>
      </c>
      <c r="O423" s="66" t="str">
        <f>IF(P_tab_kom!AC425=0," ",P_tab_kom!AC425)</f>
        <v xml:space="preserve"> </v>
      </c>
    </row>
    <row r="424" spans="2:15" x14ac:dyDescent="0.2">
      <c r="B424" s="65" t="str">
        <f>IF(P_tab_kom!P426=0," ",P_tab_kom!P426)</f>
        <v>Meland</v>
      </c>
      <c r="C424" s="66" t="str">
        <f>IF(P_tab_kom!Q426=0," ",P_tab_kom!Q426)</f>
        <v xml:space="preserve"> </v>
      </c>
      <c r="D424" s="66" t="str">
        <f>IF(P_tab_kom!R426=0," ",P_tab_kom!R426)</f>
        <v xml:space="preserve"> </v>
      </c>
      <c r="E424" s="66" t="str">
        <f>IF(P_tab_kom!S426=0," ",P_tab_kom!S426)</f>
        <v xml:space="preserve"> </v>
      </c>
      <c r="F424" s="66" t="str">
        <f>IF(P_tab_kom!T426=0," ",P_tab_kom!T426)</f>
        <v xml:space="preserve"> </v>
      </c>
      <c r="G424" s="66" t="str">
        <f>IF(P_tab_kom!U426=0," ",P_tab_kom!U426)</f>
        <v xml:space="preserve"> </v>
      </c>
      <c r="H424" s="66" t="str">
        <f>IF(P_tab_kom!V426=0," ",P_tab_kom!V426)</f>
        <v xml:space="preserve"> </v>
      </c>
      <c r="I424" s="66" t="str">
        <f>IF(P_tab_kom!W426=0," ",P_tab_kom!W426)</f>
        <v xml:space="preserve"> </v>
      </c>
      <c r="J424" s="66" t="str">
        <f>IF(P_tab_kom!X426=0," ",P_tab_kom!X426)</f>
        <v xml:space="preserve"> </v>
      </c>
      <c r="K424" s="66" t="str">
        <f>IF(P_tab_kom!Y426=0," ",P_tab_kom!Y426)</f>
        <v xml:space="preserve"> </v>
      </c>
      <c r="L424" s="66" t="str">
        <f>IF(P_tab_kom!Z426=0," ",P_tab_kom!Z426)</f>
        <v xml:space="preserve"> </v>
      </c>
      <c r="M424" s="66" t="str">
        <f>IF(P_tab_kom!AA426=0," ",P_tab_kom!AA426)</f>
        <v xml:space="preserve"> </v>
      </c>
      <c r="N424" s="66" t="str">
        <f>IF(P_tab_kom!AB426=0," ",P_tab_kom!AB426)</f>
        <v xml:space="preserve"> </v>
      </c>
      <c r="O424" s="66" t="str">
        <f>IF(P_tab_kom!AC426=0," ",P_tab_kom!AC426)</f>
        <v xml:space="preserve"> </v>
      </c>
    </row>
    <row r="425" spans="2:15" x14ac:dyDescent="0.2">
      <c r="B425" s="65" t="str">
        <f>IF(P_tab_kom!P427=0," ",P_tab_kom!P427)</f>
        <v>Salangen</v>
      </c>
      <c r="C425" s="66" t="str">
        <f>IF(P_tab_kom!Q427=0," ",P_tab_kom!Q427)</f>
        <v xml:space="preserve"> </v>
      </c>
      <c r="D425" s="66" t="str">
        <f>IF(P_tab_kom!R427=0," ",P_tab_kom!R427)</f>
        <v xml:space="preserve"> </v>
      </c>
      <c r="E425" s="66" t="str">
        <f>IF(P_tab_kom!S427=0," ",P_tab_kom!S427)</f>
        <v xml:space="preserve"> </v>
      </c>
      <c r="F425" s="66" t="str">
        <f>IF(P_tab_kom!T427=0," ",P_tab_kom!T427)</f>
        <v xml:space="preserve"> </v>
      </c>
      <c r="G425" s="66" t="str">
        <f>IF(P_tab_kom!U427=0," ",P_tab_kom!U427)</f>
        <v xml:space="preserve"> </v>
      </c>
      <c r="H425" s="66" t="str">
        <f>IF(P_tab_kom!V427=0," ",P_tab_kom!V427)</f>
        <v xml:space="preserve"> </v>
      </c>
      <c r="I425" s="66" t="str">
        <f>IF(P_tab_kom!W427=0," ",P_tab_kom!W427)</f>
        <v xml:space="preserve"> </v>
      </c>
      <c r="J425" s="66" t="str">
        <f>IF(P_tab_kom!X427=0," ",P_tab_kom!X427)</f>
        <v xml:space="preserve"> </v>
      </c>
      <c r="K425" s="66" t="str">
        <f>IF(P_tab_kom!Y427=0," ",P_tab_kom!Y427)</f>
        <v xml:space="preserve"> </v>
      </c>
      <c r="L425" s="66" t="str">
        <f>IF(P_tab_kom!Z427=0," ",P_tab_kom!Z427)</f>
        <v xml:space="preserve"> </v>
      </c>
      <c r="M425" s="66" t="str">
        <f>IF(P_tab_kom!AA427=0," ",P_tab_kom!AA427)</f>
        <v xml:space="preserve"> </v>
      </c>
      <c r="N425" s="66" t="str">
        <f>IF(P_tab_kom!AB427=0," ",P_tab_kom!AB427)</f>
        <v xml:space="preserve"> </v>
      </c>
      <c r="O425" s="66" t="str">
        <f>IF(P_tab_kom!AC427=0," ",P_tab_kom!AC427)</f>
        <v xml:space="preserve"> </v>
      </c>
    </row>
    <row r="426" spans="2:15" x14ac:dyDescent="0.2">
      <c r="B426" s="65" t="str">
        <f>IF(P_tab_kom!P428=0," ",P_tab_kom!P428)</f>
        <v>Oppegård</v>
      </c>
      <c r="C426" s="66" t="str">
        <f>IF(P_tab_kom!Q428=0," ",P_tab_kom!Q428)</f>
        <v xml:space="preserve"> </v>
      </c>
      <c r="D426" s="66" t="str">
        <f>IF(P_tab_kom!R428=0," ",P_tab_kom!R428)</f>
        <v xml:space="preserve"> </v>
      </c>
      <c r="E426" s="66" t="str">
        <f>IF(P_tab_kom!S428=0," ",P_tab_kom!S428)</f>
        <v xml:space="preserve"> </v>
      </c>
      <c r="F426" s="66" t="str">
        <f>IF(P_tab_kom!T428=0," ",P_tab_kom!T428)</f>
        <v xml:space="preserve"> </v>
      </c>
      <c r="G426" s="66" t="str">
        <f>IF(P_tab_kom!U428=0," ",P_tab_kom!U428)</f>
        <v xml:space="preserve"> </v>
      </c>
      <c r="H426" s="66" t="str">
        <f>IF(P_tab_kom!V428=0," ",P_tab_kom!V428)</f>
        <v xml:space="preserve"> </v>
      </c>
      <c r="I426" s="66" t="str">
        <f>IF(P_tab_kom!W428=0," ",P_tab_kom!W428)</f>
        <v xml:space="preserve"> </v>
      </c>
      <c r="J426" s="66" t="str">
        <f>IF(P_tab_kom!X428=0," ",P_tab_kom!X428)</f>
        <v xml:space="preserve"> </v>
      </c>
      <c r="K426" s="66" t="str">
        <f>IF(P_tab_kom!Y428=0," ",P_tab_kom!Y428)</f>
        <v xml:space="preserve"> </v>
      </c>
      <c r="L426" s="66" t="str">
        <f>IF(P_tab_kom!Z428=0," ",P_tab_kom!Z428)</f>
        <v xml:space="preserve"> </v>
      </c>
      <c r="M426" s="66" t="str">
        <f>IF(P_tab_kom!AA428=0," ",P_tab_kom!AA428)</f>
        <v xml:space="preserve"> </v>
      </c>
      <c r="N426" s="66" t="str">
        <f>IF(P_tab_kom!AB428=0," ",P_tab_kom!AB428)</f>
        <v xml:space="preserve"> </v>
      </c>
      <c r="O426" s="66" t="str">
        <f>IF(P_tab_kom!AC428=0," ",P_tab_kom!AC428)</f>
        <v xml:space="preserve"> </v>
      </c>
    </row>
    <row r="427" spans="2:15" x14ac:dyDescent="0.2">
      <c r="B427" s="65" t="str">
        <f>IF(P_tab_kom!P429=0," ",P_tab_kom!P429)</f>
        <v>Moskenes</v>
      </c>
      <c r="C427" s="66" t="str">
        <f>IF(P_tab_kom!Q429=0," ",P_tab_kom!Q429)</f>
        <v xml:space="preserve"> </v>
      </c>
      <c r="D427" s="66" t="str">
        <f>IF(P_tab_kom!R429=0," ",P_tab_kom!R429)</f>
        <v xml:space="preserve"> </v>
      </c>
      <c r="E427" s="66" t="str">
        <f>IF(P_tab_kom!S429=0," ",P_tab_kom!S429)</f>
        <v xml:space="preserve"> </v>
      </c>
      <c r="F427" s="66" t="str">
        <f>IF(P_tab_kom!T429=0," ",P_tab_kom!T429)</f>
        <v xml:space="preserve"> </v>
      </c>
      <c r="G427" s="66" t="str">
        <f>IF(P_tab_kom!U429=0," ",P_tab_kom!U429)</f>
        <v xml:space="preserve"> </v>
      </c>
      <c r="H427" s="66" t="str">
        <f>IF(P_tab_kom!V429=0," ",P_tab_kom!V429)</f>
        <v xml:space="preserve"> </v>
      </c>
      <c r="I427" s="66" t="str">
        <f>IF(P_tab_kom!W429=0," ",P_tab_kom!W429)</f>
        <v xml:space="preserve"> </v>
      </c>
      <c r="J427" s="66" t="str">
        <f>IF(P_tab_kom!X429=0," ",P_tab_kom!X429)</f>
        <v xml:space="preserve"> </v>
      </c>
      <c r="K427" s="66" t="str">
        <f>IF(P_tab_kom!Y429=0," ",P_tab_kom!Y429)</f>
        <v xml:space="preserve"> </v>
      </c>
      <c r="L427" s="66" t="str">
        <f>IF(P_tab_kom!Z429=0," ",P_tab_kom!Z429)</f>
        <v xml:space="preserve"> </v>
      </c>
      <c r="M427" s="66" t="str">
        <f>IF(P_tab_kom!AA429=0," ",P_tab_kom!AA429)</f>
        <v xml:space="preserve"> </v>
      </c>
      <c r="N427" s="66" t="str">
        <f>IF(P_tab_kom!AB429=0," ",P_tab_kom!AB429)</f>
        <v xml:space="preserve"> </v>
      </c>
      <c r="O427" s="66" t="str">
        <f>IF(P_tab_kom!AC429=0," ",P_tab_kom!AC429)</f>
        <v xml:space="preserve"> </v>
      </c>
    </row>
    <row r="428" spans="2:15" x14ac:dyDescent="0.2">
      <c r="B428" s="65" t="str">
        <f>IF(P_tab_kom!P430=0," ",P_tab_kom!P430)</f>
        <v>Sum dekar</v>
      </c>
      <c r="C428" s="66">
        <f>IF(P_tab_kom!Q430=0," ",P_tab_kom!Q430)</f>
        <v>10345</v>
      </c>
      <c r="D428" s="66">
        <f>IF(P_tab_kom!R430=0," ",P_tab_kom!R430)</f>
        <v>11504</v>
      </c>
      <c r="E428" s="66">
        <f>IF(P_tab_kom!S430=0," ",P_tab_kom!S430)</f>
        <v>12921</v>
      </c>
      <c r="F428" s="66">
        <f>IF(P_tab_kom!T430=0," ",P_tab_kom!T430)</f>
        <v>14100</v>
      </c>
      <c r="G428" s="66">
        <f>IF(P_tab_kom!U430=0," ",P_tab_kom!U430)</f>
        <v>14761</v>
      </c>
      <c r="H428" s="66">
        <f>IF(P_tab_kom!V430=0," ",P_tab_kom!V430)</f>
        <v>19689</v>
      </c>
      <c r="I428" s="66">
        <f>IF(P_tab_kom!W430=0," ",P_tab_kom!W430)</f>
        <v>15689</v>
      </c>
      <c r="J428" s="66">
        <f>IF(P_tab_kom!X430=0," ",P_tab_kom!X430)</f>
        <v>13404</v>
      </c>
      <c r="K428" s="66">
        <f>IF(P_tab_kom!Y430=0," ",P_tab_kom!Y430)</f>
        <v>14557</v>
      </c>
      <c r="L428" s="66">
        <f>IF(P_tab_kom!Z430=0," ",P_tab_kom!Z430)</f>
        <v>18572</v>
      </c>
      <c r="M428" s="66">
        <f>IF(P_tab_kom!AA430=0," ",P_tab_kom!AA430)</f>
        <v>18139</v>
      </c>
      <c r="N428" s="66">
        <f>IF(P_tab_kom!AB430=0," ",P_tab_kom!AB430)</f>
        <v>21575</v>
      </c>
      <c r="O428" s="66">
        <f>IF(P_tab_kom!AC430=0," ",P_tab_kom!AC430)</f>
        <v>185256</v>
      </c>
    </row>
    <row r="429" spans="2:15" x14ac:dyDescent="0.2">
      <c r="B429" s="51" t="str">
        <f>IF(P_tab_kom!P431=0," ",P_tab_kom!P431)</f>
        <v xml:space="preserve"> </v>
      </c>
      <c r="C429" s="51" t="str">
        <f>IF(P_tab_kom!Q431=0," ",P_tab_kom!Q431)</f>
        <v xml:space="preserve"> </v>
      </c>
      <c r="D429" s="51" t="str">
        <f>IF(P_tab_kom!R431=0," ",P_tab_kom!R431)</f>
        <v xml:space="preserve"> </v>
      </c>
      <c r="E429" s="51" t="str">
        <f>IF(P_tab_kom!S431=0," ",P_tab_kom!S431)</f>
        <v xml:space="preserve"> </v>
      </c>
      <c r="F429" s="51" t="str">
        <f>IF(P_tab_kom!T431=0," ",P_tab_kom!T431)</f>
        <v xml:space="preserve"> </v>
      </c>
      <c r="G429" s="51" t="str">
        <f>IF(P_tab_kom!U431=0," ",P_tab_kom!U431)</f>
        <v xml:space="preserve"> </v>
      </c>
      <c r="H429" s="51" t="str">
        <f>IF(P_tab_kom!V431=0," ",P_tab_kom!V431)</f>
        <v xml:space="preserve"> </v>
      </c>
      <c r="I429" s="51" t="str">
        <f>IF(P_tab_kom!W431=0," ",P_tab_kom!W431)</f>
        <v xml:space="preserve"> </v>
      </c>
      <c r="J429" s="51" t="str">
        <f>IF(P_tab_kom!X431=0," ",P_tab_kom!X431)</f>
        <v xml:space="preserve"> </v>
      </c>
      <c r="K429" s="51" t="str">
        <f>IF(P_tab_kom!Y431=0," ",P_tab_kom!Y431)</f>
        <v xml:space="preserve"> </v>
      </c>
      <c r="L429" s="51" t="str">
        <f>IF(P_tab_kom!Z431=0," ",P_tab_kom!Z431)</f>
        <v xml:space="preserve"> </v>
      </c>
      <c r="M429" s="51" t="str">
        <f>IF(P_tab_kom!AA431=0," ",P_tab_kom!AA431)</f>
        <v xml:space="preserve"> </v>
      </c>
      <c r="N429" s="51" t="str">
        <f>IF(P_tab_kom!AB431=0," ",P_tab_kom!AB431)</f>
        <v xml:space="preserve"> </v>
      </c>
      <c r="O429" s="51" t="str">
        <f>IF(P_tab_kom!AC431=0," ",P_tab_kom!AC431)</f>
        <v xml:space="preserve"> </v>
      </c>
    </row>
    <row r="430" spans="2:15" x14ac:dyDescent="0.2">
      <c r="B430" s="51" t="str">
        <f>IF(P_tab_kom!P432=0," ",P_tab_kom!P432)</f>
        <v xml:space="preserve"> </v>
      </c>
      <c r="C430" s="51" t="str">
        <f>IF(P_tab_kom!Q432=0," ",P_tab_kom!Q432)</f>
        <v xml:space="preserve"> </v>
      </c>
      <c r="D430" s="51" t="str">
        <f>IF(P_tab_kom!R432=0," ",P_tab_kom!R432)</f>
        <v xml:space="preserve"> </v>
      </c>
      <c r="E430" s="51" t="str">
        <f>IF(P_tab_kom!S432=0," ",P_tab_kom!S432)</f>
        <v xml:space="preserve"> </v>
      </c>
      <c r="F430" s="51" t="str">
        <f>IF(P_tab_kom!T432=0," ",P_tab_kom!T432)</f>
        <v xml:space="preserve"> </v>
      </c>
      <c r="G430" s="51" t="str">
        <f>IF(P_tab_kom!U432=0," ",P_tab_kom!U432)</f>
        <v xml:space="preserve"> </v>
      </c>
      <c r="H430" s="51" t="str">
        <f>IF(P_tab_kom!V432=0," ",P_tab_kom!V432)</f>
        <v xml:space="preserve"> </v>
      </c>
      <c r="I430" s="51" t="str">
        <f>IF(P_tab_kom!W432=0," ",P_tab_kom!W432)</f>
        <v xml:space="preserve"> </v>
      </c>
      <c r="J430" s="51" t="str">
        <f>IF(P_tab_kom!X432=0," ",P_tab_kom!X432)</f>
        <v xml:space="preserve"> </v>
      </c>
      <c r="K430" s="51" t="str">
        <f>IF(P_tab_kom!Y432=0," ",P_tab_kom!Y432)</f>
        <v xml:space="preserve"> </v>
      </c>
      <c r="L430" s="51" t="str">
        <f>IF(P_tab_kom!Z432=0," ",P_tab_kom!Z432)</f>
        <v xml:space="preserve"> </v>
      </c>
      <c r="M430" s="51" t="str">
        <f>IF(P_tab_kom!AA432=0," ",P_tab_kom!AA432)</f>
        <v xml:space="preserve"> </v>
      </c>
      <c r="N430" s="51" t="str">
        <f>IF(P_tab_kom!AB432=0," ",P_tab_kom!AB432)</f>
        <v xml:space="preserve"> </v>
      </c>
      <c r="O430" s="51" t="str">
        <f>IF(P_tab_kom!AC432=0," ",P_tab_kom!AC432)</f>
        <v xml:space="preserve"> </v>
      </c>
    </row>
    <row r="431" spans="2:15" x14ac:dyDescent="0.2">
      <c r="B431" s="51" t="str">
        <f>IF(P_tab_kom!P433=0," ",P_tab_kom!P433)</f>
        <v xml:space="preserve"> </v>
      </c>
      <c r="C431" s="51" t="str">
        <f>IF(P_tab_kom!Q433=0," ",P_tab_kom!Q433)</f>
        <v xml:space="preserve"> </v>
      </c>
      <c r="D431" s="51" t="str">
        <f>IF(P_tab_kom!R433=0," ",P_tab_kom!R433)</f>
        <v xml:space="preserve"> </v>
      </c>
      <c r="E431" s="51" t="str">
        <f>IF(P_tab_kom!S433=0," ",P_tab_kom!S433)</f>
        <v xml:space="preserve"> </v>
      </c>
      <c r="F431" s="51" t="str">
        <f>IF(P_tab_kom!T433=0," ",P_tab_kom!T433)</f>
        <v xml:space="preserve"> </v>
      </c>
      <c r="G431" s="51" t="str">
        <f>IF(P_tab_kom!U433=0," ",P_tab_kom!U433)</f>
        <v xml:space="preserve"> </v>
      </c>
      <c r="H431" s="51" t="str">
        <f>IF(P_tab_kom!V433=0," ",P_tab_kom!V433)</f>
        <v xml:space="preserve"> </v>
      </c>
      <c r="I431" s="51" t="str">
        <f>IF(P_tab_kom!W433=0," ",P_tab_kom!W433)</f>
        <v xml:space="preserve"> </v>
      </c>
      <c r="J431" s="51" t="str">
        <f>IF(P_tab_kom!X433=0," ",P_tab_kom!X433)</f>
        <v xml:space="preserve"> </v>
      </c>
      <c r="K431" s="51" t="str">
        <f>IF(P_tab_kom!Y433=0," ",P_tab_kom!Y433)</f>
        <v xml:space="preserve"> </v>
      </c>
      <c r="L431" s="51" t="str">
        <f>IF(P_tab_kom!Z433=0," ",P_tab_kom!Z433)</f>
        <v xml:space="preserve"> </v>
      </c>
      <c r="M431" s="51" t="str">
        <f>IF(P_tab_kom!AA433=0," ",P_tab_kom!AA433)</f>
        <v xml:space="preserve"> </v>
      </c>
      <c r="N431" s="51" t="str">
        <f>IF(P_tab_kom!AB433=0," ",P_tab_kom!AB433)</f>
        <v xml:space="preserve"> </v>
      </c>
      <c r="O431" s="51" t="str">
        <f>IF(P_tab_kom!AC433=0," ",P_tab_kom!AC433)</f>
        <v xml:space="preserve"> </v>
      </c>
    </row>
    <row r="432" spans="2:15" x14ac:dyDescent="0.2">
      <c r="B432" s="51" t="str">
        <f>IF(P_tab_kom!P434=0," ",P_tab_kom!P434)</f>
        <v xml:space="preserve"> </v>
      </c>
      <c r="C432" s="51" t="str">
        <f>IF(P_tab_kom!Q434=0," ",P_tab_kom!Q434)</f>
        <v xml:space="preserve"> </v>
      </c>
      <c r="D432" s="51" t="str">
        <f>IF(P_tab_kom!R434=0," ",P_tab_kom!R434)</f>
        <v xml:space="preserve"> </v>
      </c>
      <c r="E432" s="51" t="str">
        <f>IF(P_tab_kom!S434=0," ",P_tab_kom!S434)</f>
        <v xml:space="preserve"> </v>
      </c>
      <c r="F432" s="51" t="str">
        <f>IF(P_tab_kom!T434=0," ",P_tab_kom!T434)</f>
        <v xml:space="preserve"> </v>
      </c>
      <c r="G432" s="51" t="str">
        <f>IF(P_tab_kom!U434=0," ",P_tab_kom!U434)</f>
        <v xml:space="preserve"> </v>
      </c>
      <c r="H432" s="51" t="str">
        <f>IF(P_tab_kom!V434=0," ",P_tab_kom!V434)</f>
        <v xml:space="preserve"> </v>
      </c>
      <c r="I432" s="51" t="str">
        <f>IF(P_tab_kom!W434=0," ",P_tab_kom!W434)</f>
        <v xml:space="preserve"> </v>
      </c>
      <c r="J432" s="51" t="str">
        <f>IF(P_tab_kom!X434=0," ",P_tab_kom!X434)</f>
        <v xml:space="preserve"> </v>
      </c>
      <c r="K432" s="51" t="str">
        <f>IF(P_tab_kom!Y434=0," ",P_tab_kom!Y434)</f>
        <v xml:space="preserve"> </v>
      </c>
      <c r="L432" s="51" t="str">
        <f>IF(P_tab_kom!Z434=0," ",P_tab_kom!Z434)</f>
        <v xml:space="preserve"> </v>
      </c>
      <c r="M432" s="51" t="str">
        <f>IF(P_tab_kom!AA434=0," ",P_tab_kom!AA434)</f>
        <v xml:space="preserve"> </v>
      </c>
      <c r="N432" s="51" t="str">
        <f>IF(P_tab_kom!AB434=0," ",P_tab_kom!AB434)</f>
        <v xml:space="preserve"> </v>
      </c>
      <c r="O432" s="51" t="str">
        <f>IF(P_tab_kom!AC434=0," ",P_tab_kom!AC434)</f>
        <v xml:space="preserve"> </v>
      </c>
    </row>
    <row r="433" spans="2:15" x14ac:dyDescent="0.2">
      <c r="B433" s="51" t="str">
        <f>IF(P_tab_kom!P435=0," ",P_tab_kom!P435)</f>
        <v xml:space="preserve"> </v>
      </c>
      <c r="C433" s="51" t="str">
        <f>IF(P_tab_kom!Q435=0," ",P_tab_kom!Q435)</f>
        <v xml:space="preserve"> </v>
      </c>
      <c r="D433" s="51" t="str">
        <f>IF(P_tab_kom!R435=0," ",P_tab_kom!R435)</f>
        <v xml:space="preserve"> </v>
      </c>
      <c r="E433" s="51" t="str">
        <f>IF(P_tab_kom!S435=0," ",P_tab_kom!S435)</f>
        <v xml:space="preserve"> </v>
      </c>
      <c r="F433" s="51" t="str">
        <f>IF(P_tab_kom!T435=0," ",P_tab_kom!T435)</f>
        <v xml:space="preserve"> </v>
      </c>
      <c r="G433" s="51" t="str">
        <f>IF(P_tab_kom!U435=0," ",P_tab_kom!U435)</f>
        <v xml:space="preserve"> </v>
      </c>
      <c r="H433" s="51" t="str">
        <f>IF(P_tab_kom!V435=0," ",P_tab_kom!V435)</f>
        <v xml:space="preserve"> </v>
      </c>
      <c r="I433" s="51" t="str">
        <f>IF(P_tab_kom!W435=0," ",P_tab_kom!W435)</f>
        <v xml:space="preserve"> </v>
      </c>
      <c r="J433" s="51" t="str">
        <f>IF(P_tab_kom!X435=0," ",P_tab_kom!X435)</f>
        <v xml:space="preserve"> </v>
      </c>
      <c r="K433" s="51" t="str">
        <f>IF(P_tab_kom!Y435=0," ",P_tab_kom!Y435)</f>
        <v xml:space="preserve"> </v>
      </c>
      <c r="L433" s="51" t="str">
        <f>IF(P_tab_kom!Z435=0," ",P_tab_kom!Z435)</f>
        <v xml:space="preserve"> </v>
      </c>
      <c r="M433" s="51" t="str">
        <f>IF(P_tab_kom!AA435=0," ",P_tab_kom!AA435)</f>
        <v xml:space="preserve"> </v>
      </c>
      <c r="N433" s="51" t="str">
        <f>IF(P_tab_kom!AB435=0," ",P_tab_kom!AB435)</f>
        <v xml:space="preserve"> </v>
      </c>
      <c r="O433" s="51" t="str">
        <f>IF(P_tab_kom!AC435=0," ",P_tab_kom!AC435)</f>
        <v xml:space="preserve"> </v>
      </c>
    </row>
    <row r="434" spans="2:15" x14ac:dyDescent="0.2">
      <c r="B434" s="51" t="str">
        <f>IF(P_tab_kom!P436=0," ",P_tab_kom!P436)</f>
        <v xml:space="preserve"> </v>
      </c>
      <c r="C434" s="51" t="str">
        <f>IF(P_tab_kom!Q436=0," ",P_tab_kom!Q436)</f>
        <v xml:space="preserve"> </v>
      </c>
      <c r="D434" s="51" t="str">
        <f>IF(P_tab_kom!R436=0," ",P_tab_kom!R436)</f>
        <v xml:space="preserve"> </v>
      </c>
      <c r="E434" s="51" t="str">
        <f>IF(P_tab_kom!S436=0," ",P_tab_kom!S436)</f>
        <v xml:space="preserve"> </v>
      </c>
      <c r="F434" s="51" t="str">
        <f>IF(P_tab_kom!T436=0," ",P_tab_kom!T436)</f>
        <v xml:space="preserve"> </v>
      </c>
      <c r="G434" s="51" t="str">
        <f>IF(P_tab_kom!U436=0," ",P_tab_kom!U436)</f>
        <v xml:space="preserve"> </v>
      </c>
      <c r="H434" s="51" t="str">
        <f>IF(P_tab_kom!V436=0," ",P_tab_kom!V436)</f>
        <v xml:space="preserve"> </v>
      </c>
      <c r="I434" s="51" t="str">
        <f>IF(P_tab_kom!W436=0," ",P_tab_kom!W436)</f>
        <v xml:space="preserve"> </v>
      </c>
      <c r="J434" s="51" t="str">
        <f>IF(P_tab_kom!X436=0," ",P_tab_kom!X436)</f>
        <v xml:space="preserve"> </v>
      </c>
      <c r="K434" s="51" t="str">
        <f>IF(P_tab_kom!Y436=0," ",P_tab_kom!Y436)</f>
        <v xml:space="preserve"> </v>
      </c>
      <c r="L434" s="51" t="str">
        <f>IF(P_tab_kom!Z436=0," ",P_tab_kom!Z436)</f>
        <v xml:space="preserve"> </v>
      </c>
      <c r="M434" s="51" t="str">
        <f>IF(P_tab_kom!AA436=0," ",P_tab_kom!AA436)</f>
        <v xml:space="preserve"> </v>
      </c>
      <c r="N434" s="51" t="str">
        <f>IF(P_tab_kom!AB436=0," ",P_tab_kom!AB436)</f>
        <v xml:space="preserve"> </v>
      </c>
      <c r="O434" s="51" t="str">
        <f>IF(P_tab_kom!AC436=0," ",P_tab_kom!AC436)</f>
        <v xml:space="preserve"> </v>
      </c>
    </row>
    <row r="435" spans="2:15" x14ac:dyDescent="0.2">
      <c r="B435" s="51" t="str">
        <f>IF(P_tab_kom!P437=0," ",P_tab_kom!P437)</f>
        <v xml:space="preserve"> </v>
      </c>
      <c r="C435" s="51" t="str">
        <f>IF(P_tab_kom!Q437=0," ",P_tab_kom!Q437)</f>
        <v xml:space="preserve"> </v>
      </c>
      <c r="D435" s="51" t="str">
        <f>IF(P_tab_kom!R437=0," ",P_tab_kom!R437)</f>
        <v xml:space="preserve"> </v>
      </c>
      <c r="E435" s="51" t="str">
        <f>IF(P_tab_kom!S437=0," ",P_tab_kom!S437)</f>
        <v xml:space="preserve"> </v>
      </c>
      <c r="F435" s="51" t="str">
        <f>IF(P_tab_kom!T437=0," ",P_tab_kom!T437)</f>
        <v xml:space="preserve"> </v>
      </c>
      <c r="G435" s="51" t="str">
        <f>IF(P_tab_kom!U437=0," ",P_tab_kom!U437)</f>
        <v xml:space="preserve"> </v>
      </c>
      <c r="H435" s="51" t="str">
        <f>IF(P_tab_kom!V437=0," ",P_tab_kom!V437)</f>
        <v xml:space="preserve"> </v>
      </c>
      <c r="I435" s="51" t="str">
        <f>IF(P_tab_kom!W437=0," ",P_tab_kom!W437)</f>
        <v xml:space="preserve"> </v>
      </c>
      <c r="J435" s="51" t="str">
        <f>IF(P_tab_kom!X437=0," ",P_tab_kom!X437)</f>
        <v xml:space="preserve"> </v>
      </c>
      <c r="K435" s="51" t="str">
        <f>IF(P_tab_kom!Y437=0," ",P_tab_kom!Y437)</f>
        <v xml:space="preserve"> </v>
      </c>
      <c r="L435" s="51" t="str">
        <f>IF(P_tab_kom!Z437=0," ",P_tab_kom!Z437)</f>
        <v xml:space="preserve"> </v>
      </c>
      <c r="M435" s="51" t="str">
        <f>IF(P_tab_kom!AA437=0," ",P_tab_kom!AA437)</f>
        <v xml:space="preserve"> </v>
      </c>
      <c r="N435" s="51" t="str">
        <f>IF(P_tab_kom!AB437=0," ",P_tab_kom!AB437)</f>
        <v xml:space="preserve"> </v>
      </c>
      <c r="O435" s="51" t="str">
        <f>IF(P_tab_kom!AC437=0," ",P_tab_kom!AC437)</f>
        <v xml:space="preserve"> </v>
      </c>
    </row>
    <row r="436" spans="2:15" x14ac:dyDescent="0.2">
      <c r="B436" s="51" t="str">
        <f>IF(P_tab_kom!P438=0," ",P_tab_kom!P438)</f>
        <v xml:space="preserve"> </v>
      </c>
      <c r="C436" s="51" t="str">
        <f>IF(P_tab_kom!Q438=0," ",P_tab_kom!Q438)</f>
        <v xml:space="preserve"> </v>
      </c>
      <c r="D436" s="51" t="str">
        <f>IF(P_tab_kom!R438=0," ",P_tab_kom!R438)</f>
        <v xml:space="preserve"> </v>
      </c>
      <c r="E436" s="51" t="str">
        <f>IF(P_tab_kom!S438=0," ",P_tab_kom!S438)</f>
        <v xml:space="preserve"> </v>
      </c>
      <c r="F436" s="51" t="str">
        <f>IF(P_tab_kom!T438=0," ",P_tab_kom!T438)</f>
        <v xml:space="preserve"> </v>
      </c>
      <c r="G436" s="51" t="str">
        <f>IF(P_tab_kom!U438=0," ",P_tab_kom!U438)</f>
        <v xml:space="preserve"> </v>
      </c>
      <c r="H436" s="51" t="str">
        <f>IF(P_tab_kom!V438=0," ",P_tab_kom!V438)</f>
        <v xml:space="preserve"> </v>
      </c>
      <c r="I436" s="51" t="str">
        <f>IF(P_tab_kom!W438=0," ",P_tab_kom!W438)</f>
        <v xml:space="preserve"> </v>
      </c>
      <c r="J436" s="51" t="str">
        <f>IF(P_tab_kom!X438=0," ",P_tab_kom!X438)</f>
        <v xml:space="preserve"> </v>
      </c>
      <c r="K436" s="51" t="str">
        <f>IF(P_tab_kom!Y438=0," ",P_tab_kom!Y438)</f>
        <v xml:space="preserve"> </v>
      </c>
      <c r="L436" s="51" t="str">
        <f>IF(P_tab_kom!Z438=0," ",P_tab_kom!Z438)</f>
        <v xml:space="preserve"> </v>
      </c>
      <c r="M436" s="51" t="str">
        <f>IF(P_tab_kom!AA438=0," ",P_tab_kom!AA438)</f>
        <v xml:space="preserve"> </v>
      </c>
      <c r="N436" s="51" t="str">
        <f>IF(P_tab_kom!AB438=0," ",P_tab_kom!AB438)</f>
        <v xml:space="preserve"> </v>
      </c>
      <c r="O436" s="51" t="str">
        <f>IF(P_tab_kom!AC438=0," ",P_tab_kom!AC438)</f>
        <v xml:space="preserve"> </v>
      </c>
    </row>
    <row r="437" spans="2:15" x14ac:dyDescent="0.2">
      <c r="B437" s="51" t="str">
        <f>IF(P_tab_kom!P439=0," ",P_tab_kom!P439)</f>
        <v xml:space="preserve"> </v>
      </c>
      <c r="C437" s="51" t="str">
        <f>IF(P_tab_kom!Q439=0," ",P_tab_kom!Q439)</f>
        <v xml:space="preserve"> </v>
      </c>
      <c r="D437" s="51" t="str">
        <f>IF(P_tab_kom!R439=0," ",P_tab_kom!R439)</f>
        <v xml:space="preserve"> </v>
      </c>
      <c r="E437" s="51" t="str">
        <f>IF(P_tab_kom!S439=0," ",P_tab_kom!S439)</f>
        <v xml:space="preserve"> </v>
      </c>
      <c r="F437" s="51" t="str">
        <f>IF(P_tab_kom!T439=0," ",P_tab_kom!T439)</f>
        <v xml:space="preserve"> </v>
      </c>
      <c r="G437" s="51" t="str">
        <f>IF(P_tab_kom!U439=0," ",P_tab_kom!U439)</f>
        <v xml:space="preserve"> </v>
      </c>
      <c r="H437" s="51" t="str">
        <f>IF(P_tab_kom!V439=0," ",P_tab_kom!V439)</f>
        <v xml:space="preserve"> </v>
      </c>
      <c r="I437" s="51" t="str">
        <f>IF(P_tab_kom!W439=0," ",P_tab_kom!W439)</f>
        <v xml:space="preserve"> </v>
      </c>
      <c r="J437" s="51" t="str">
        <f>IF(P_tab_kom!X439=0," ",P_tab_kom!X439)</f>
        <v xml:space="preserve"> </v>
      </c>
      <c r="K437" s="51" t="str">
        <f>IF(P_tab_kom!Y439=0," ",P_tab_kom!Y439)</f>
        <v xml:space="preserve"> </v>
      </c>
      <c r="L437" s="51" t="str">
        <f>IF(P_tab_kom!Z439=0," ",P_tab_kom!Z439)</f>
        <v xml:space="preserve"> </v>
      </c>
      <c r="M437" s="51" t="str">
        <f>IF(P_tab_kom!AA439=0," ",P_tab_kom!AA439)</f>
        <v xml:space="preserve"> </v>
      </c>
      <c r="N437" s="51" t="str">
        <f>IF(P_tab_kom!AB439=0," ",P_tab_kom!AB439)</f>
        <v xml:space="preserve"> </v>
      </c>
      <c r="O437" s="51" t="str">
        <f>IF(P_tab_kom!AC439=0," ",P_tab_kom!AC439)</f>
        <v xml:space="preserve"> </v>
      </c>
    </row>
    <row r="438" spans="2:15" x14ac:dyDescent="0.2">
      <c r="B438" s="51" t="str">
        <f>IF(P_tab_kom!P440=0," ",P_tab_kom!P440)</f>
        <v xml:space="preserve"> </v>
      </c>
      <c r="C438" s="51" t="str">
        <f>IF(P_tab_kom!Q440=0," ",P_tab_kom!Q440)</f>
        <v xml:space="preserve"> </v>
      </c>
      <c r="D438" s="51" t="str">
        <f>IF(P_tab_kom!R440=0," ",P_tab_kom!R440)</f>
        <v xml:space="preserve"> </v>
      </c>
      <c r="E438" s="51" t="str">
        <f>IF(P_tab_kom!S440=0," ",P_tab_kom!S440)</f>
        <v xml:space="preserve"> </v>
      </c>
      <c r="F438" s="51" t="str">
        <f>IF(P_tab_kom!T440=0," ",P_tab_kom!T440)</f>
        <v xml:space="preserve"> </v>
      </c>
      <c r="G438" s="51" t="str">
        <f>IF(P_tab_kom!U440=0," ",P_tab_kom!U440)</f>
        <v xml:space="preserve"> </v>
      </c>
      <c r="H438" s="51" t="str">
        <f>IF(P_tab_kom!V440=0," ",P_tab_kom!V440)</f>
        <v xml:space="preserve"> </v>
      </c>
      <c r="I438" s="51" t="str">
        <f>IF(P_tab_kom!W440=0," ",P_tab_kom!W440)</f>
        <v xml:space="preserve"> </v>
      </c>
      <c r="J438" s="51" t="str">
        <f>IF(P_tab_kom!X440=0," ",P_tab_kom!X440)</f>
        <v xml:space="preserve"> </v>
      </c>
      <c r="K438" s="51" t="str">
        <f>IF(P_tab_kom!Y440=0," ",P_tab_kom!Y440)</f>
        <v xml:space="preserve"> </v>
      </c>
      <c r="L438" s="51" t="str">
        <f>IF(P_tab_kom!Z440=0," ",P_tab_kom!Z440)</f>
        <v xml:space="preserve"> </v>
      </c>
      <c r="M438" s="51" t="str">
        <f>IF(P_tab_kom!AA440=0," ",P_tab_kom!AA440)</f>
        <v xml:space="preserve"> </v>
      </c>
      <c r="N438" s="51" t="str">
        <f>IF(P_tab_kom!AB440=0," ",P_tab_kom!AB440)</f>
        <v xml:space="preserve"> </v>
      </c>
      <c r="O438" s="51" t="str">
        <f>IF(P_tab_kom!AC440=0," ",P_tab_kom!AC440)</f>
        <v xml:space="preserve"> </v>
      </c>
    </row>
  </sheetData>
  <mergeCells count="3">
    <mergeCell ref="B2:O2"/>
    <mergeCell ref="B3:O3"/>
    <mergeCell ref="B4:O4"/>
  </mergeCells>
  <conditionalFormatting sqref="B6:B440">
    <cfRule type="containsText" dxfId="5" priority="2" operator="containsText" text="Sum dekar">
      <formula>NOT(ISERROR(SEARCH("Sum dekar",B6)))</formula>
    </cfRule>
  </conditionalFormatting>
  <conditionalFormatting sqref="O5:O438">
    <cfRule type="notContainsBlanks" dxfId="4" priority="3">
      <formula>LEN(TRIM(O5))&gt;0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b 6 7 b b 5 e 1 - 1 b 9 4 - 4 7 2 5 - b 1 2 5 - e 8 d 9 d c c 6 f 7 8 5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e d 4 7 e a 7 - b c 3 2 - 4 d f 0 - b 4 5 c - 1 b 6 7 0 a c c f 2 e a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 2 0 1 8 - 0 1 - 1 2 T 1 5 : 2 5 : 0 3 . 1 8 2 4 7 1 5 + 0 1 : 0 0 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 T a b _ S S B _ k o m m _ 7 d c 5 b 3 c 7 - e d 9 b - 4 5 c a - 8 c 5 0 - 8 0 8 0 5 8 f 4 b 5 6 a 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 T a b _ n y d y r k _ 1 3 6 a a 1 c 7 - 3 7 7 2 - 4 7 3 1 - b c a 1 - 2 8 4 f 6 f b 3 7 5 5 c 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7 8 4 5 a 4 8 - 7 f 6 0 - 4 c a c - a 9 d 0 - b 6 2 7 e c 6 8 1 6 e 7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T a b _ n y d y r k _ 1 3 6 a a 1 c 7 - 3 7 7 2 - 4 7 3 1 - b c a 1 - 2 8 4 f 6 f b 3 7 5 5 c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 k o m n r < / s t r i n g > < / k e y > < v a l u e > < i n t > 7 1 < / i n t > < / v a l u e > < / i t e m > < i t e m > < k e y > < s t r i n g > k o m m u n e < / s t r i n g > < / k e y > < v a l u e > < i n t > 9 1 < / i n t > < / v a l u e > < / i t e m > < i t e m > < k e y > < s t r i n g > � r < / s t r i n g > < / k e y > < v a l u e > < i n t > 4 7 < / i n t > < / v a l u e > < / i t e m > < i t e m > < k e y > < s t r i n g > d e k a r < / s t r i n g > < / k e y > < v a l u e > < i n t > 1 9 6 < / i n t > < / v a l u e > < / i t e m > < / C o l u m n W i d t h s > < C o l u m n D i s p l a y I n d e x > < i t e m > < k e y > < s t r i n g > k o m n r < / s t r i n g > < / k e y > < v a l u e > < i n t > 0 < / i n t > < / v a l u e > < / i t e m > < i t e m > < k e y > < s t r i n g > k o m m u n e < / s t r i n g > < / k e y > < v a l u e > < i n t > 1 < / i n t > < / v a l u e > < / i t e m > < i t e m > < k e y > < s t r i n g > � r < / s t r i n g > < / k e y > < v a l u e > < i n t > 2 < / i n t > < / v a l u e > < / i t e m > < i t e m > < k e y > < s t r i n g > d e k a r 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7 4 7 4 a 9 3 2 - c 9 6 6 - 4 1 4 8 - 8 9 7 8 - 0 4 d c 7 b 2 3 f 2 2 9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T a b _ n y d y r k _ 1 3 6 a a 1 c 7 - 3 7 7 2 - 4 7 3 1 - b c a 1 - 2 8 4 f 6 f b 3 7 5 5 c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T a b _ S S B _ k o m m _ 7 d c 5 b 3 c 7 - e d 9 b - 4 5 c a - 8 c 5 0 - 8 0 8 0 5 8 f 4 b 5 6 a , T a b _ n y d y r k _ 1 3 6 a a 1 c 7 - 3 7 7 2 - 4 7 3 1 - b c a 1 - 2 8 4 f 6 f b 3 7 5 5 c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T a b _ S S B _ k o m m _ 4 f e 7 6 1 5 5 - d 1 c 9 - 4 d a 4 - 8 4 c 3 - 4 0 b 1 3 6 6 a e 6 9 9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 F _ n u m m e r 2 < / s t r i n g > < / k e y > < v a l u e > < i n t > 1 0 3 < / i n t > < / v a l u e > < / i t e m > < i t e m > < k e y > < s t r i n g > f y l k e 3 < / s t r i n g > < / k e y > < v a l u e > < i n t > 6 8 < / i n t > < / v a l u e > < / i t e m > < i t e m > < k e y > < s t r i n g > f y l k e _ o g _ n r 4 < / s t r i n g > < / k e y > < v a l u e > < i n t > 1 0 8 < / i n t > < / v a l u e > < / i t e m > < i t e m > < k e y > < s t r i n g > k _ n u m m e r 5 < / s t r i n g > < / k e y > < v a l u e > < i n t > 1 0 3 < / i n t > < / v a l u e > < / i t e m > < i t e m > < k e y > < s t r i n g > K o m m u n e _ s p e s 6 < / s t r i n g > < / k e y > < v a l u e > < i n t > 1 3 0 < / i n t > < / v a l u e > < / i t e m > < i t e m > < k e y > < s t r i n g > A l l e   k o m m u n e n a v n 7 < / s t r i n g > < / k e y > < v a l u e > < i n t > 1 4 9 < / i n t > < / v a l u e > < / i t e m > < i t e m > < k e y > < s t r i n g > k o m _ o g   n r 8 < / s t r i n g > < / k e y > < v a l u e > < i n t > 1 0 2 < / i n t > < / v a l u e > < / i t e m > < i t e m > < k e y > < s t r i n g > F _ n u m m e r _ 2 0 1 8 9 < / s t r i n g > < / k e y > < v a l u e > < i n t > 1 3 8 < / i n t > < / v a l u e > < / i t e m > < i t e m > < k e y > < s t r i n g > f y l k e _ o g _ n r _ 2 0 1 8 1 0 < / s t r i n g > < / k e y > < v a l u e > < i n t > 1 5 0 < / i n t > < / v a l u e > < / i t e m > < i t e m > < k e y > < s t r i n g > f y l k e _ 2 0 1 8 1 1 < / s t r i n g > < / k e y > < v a l u e > < i n t > 1 1 0 < / i n t > < / v a l u e > < / i t e m > < i t e m > < k e y > < s t r i n g > K - n r _ 2 0 1 8 1 2 < / s t r i n g > < / k e y > < v a l u e > < i n t > 1 0 7 < / i n t > < / v a l u e > < / i t e m > < i t e m > < k e y > < s t r i n g > K o m m u n e _ 2 0 1 8 1 3 < / s t r i n g > < / k e y > < v a l u e > < i n t > 1 4 1 < / i n t > < / v a l u e > < / i t e m > < i t e m > < k e y > < s t r i n g > k n r _ o g _ k o m m u n e _ 2 0 1 8 1 4 < / s t r i n g > < / k e y > < v a l u e > < i n t > 1 8 6 < / i n t > < / v a l u e > < / i t e m > < / C o l u m n W i d t h s > < C o l u m n D i s p l a y I n d e x > < i t e m > < k e y > < s t r i n g > F _ n u m m e r 2 < / s t r i n g > < / k e y > < v a l u e > < i n t > 0 < / i n t > < / v a l u e > < / i t e m > < i t e m > < k e y > < s t r i n g > f y l k e 3 < / s t r i n g > < / k e y > < v a l u e > < i n t > 1 < / i n t > < / v a l u e > < / i t e m > < i t e m > < k e y > < s t r i n g > f y l k e _ o g _ n r 4 < / s t r i n g > < / k e y > < v a l u e > < i n t > 2 < / i n t > < / v a l u e > < / i t e m > < i t e m > < k e y > < s t r i n g > k _ n u m m e r 5 < / s t r i n g > < / k e y > < v a l u e > < i n t > 3 < / i n t > < / v a l u e > < / i t e m > < i t e m > < k e y > < s t r i n g > K o m m u n e _ s p e s 6 < / s t r i n g > < / k e y > < v a l u e > < i n t > 4 < / i n t > < / v a l u e > < / i t e m > < i t e m > < k e y > < s t r i n g > A l l e   k o m m u n e n a v n 7 < / s t r i n g > < / k e y > < v a l u e > < i n t > 5 < / i n t > < / v a l u e > < / i t e m > < i t e m > < k e y > < s t r i n g > k o m _ o g   n r 8 < / s t r i n g > < / k e y > < v a l u e > < i n t > 6 < / i n t > < / v a l u e > < / i t e m > < i t e m > < k e y > < s t r i n g > F _ n u m m e r _ 2 0 1 8 9 < / s t r i n g > < / k e y > < v a l u e > < i n t > 7 < / i n t > < / v a l u e > < / i t e m > < i t e m > < k e y > < s t r i n g > f y l k e _ o g _ n r _ 2 0 1 8 1 0 < / s t r i n g > < / k e y > < v a l u e > < i n t > 8 < / i n t > < / v a l u e > < / i t e m > < i t e m > < k e y > < s t r i n g > f y l k e _ 2 0 1 8 1 1 < / s t r i n g > < / k e y > < v a l u e > < i n t > 9 < / i n t > < / v a l u e > < / i t e m > < i t e m > < k e y > < s t r i n g > K - n r _ 2 0 1 8 1 2 < / s t r i n g > < / k e y > < v a l u e > < i n t > 1 0 < / i n t > < / v a l u e > < / i t e m > < i t e m > < k e y > < s t r i n g > K o m m u n e _ 2 0 1 8 1 3 < / s t r i n g > < / k e y > < v a l u e > < i n t > 1 1 < / i n t > < / v a l u e > < / i t e m > < i t e m > < k e y > < s t r i n g > k n r _ o g _ k o m m u n e _ 2 0 1 8 1 4 < / s t r i n g > < / k e y > < v a l u e > < i n t > 1 2 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D a t a M a s h u p   s q m i d = " a 7 6 9 e f 5 2 - 7 b e 7 - 4 b 0 5 - 8 d 7 f - d 5 0 4 c 8 0 e 1 2 9 1 "   x m l n s = " h t t p : / / s c h e m a s . m i c r o s o f t . c o m / D a t a M a s h u p " > A A A A A L k E A A B Q S w M E F A A C A A g A 9 U 4 s T E u 4 / U i o A A A A + A A A A B I A H A B D b 2 5 m a W c v U G F j a 2 F n Z S 5 4 b W w g o h g A K K A U A A A A A A A A A A A A A A A A A A A A A A A A A A A A h Y 9 B D o I w F E S v Q r q n L Y W I I Z + y c C t q Y m L c V q z Q C M X Q Y r m b C 4 / k F S R R 1 J 3 L m b x J 3 j x u d 8 i G p v a u s j O q 1 S k K M E W e 1 E V 7 V L p M U W 9 P / h x l H D a i O I t S e i O s T T I Y l a L K 2 k t C i H M O u x C 3 X U k Y p Q H Z 5 8 t t U c l G + E o b K 3 Q h 0 W d 1 / L 9 C H H Y v G c 5 w N M N R H D I c s w D I V E O u 9 B d h o z G m Q H 5 K W P S 1 7 T v J 9 c F f r Y F M E c j 7 B X 8 C U E s D B B Q A A g A I A P V O L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T i x M s q G b L K 8 B A A A v B Q A A E w A c A E Z v c m 1 1 b G F z L 1 N l Y 3 R p b 2 4 x L m 0 g o h g A K K A U A A A A A A A A A A A A A A A A A A A A A A A A A A A A r Z P d S g J B F M f v B d 9 h m G 4 U T F w r K 6 K L k o I Q C t L q I m J Z 2 1 M u M 3 N G Z m e l R X y c n q Q X 6 7 i b l n k s i P Z m 4 X c + / u d r U n j 0 i U X R L / / B U b V S r a S j y E E s B t E w 7 P d P Q 2 W N E c d C g 6 9 W B H 2 9 R M d A 4 O z l E X S z m z k H 6 O + s U 0 N r V a 0 + v b + M D B z L r + H y Y X b f t e j J 8 a F R Z t m S Z x g 7 8 M L n Y 5 C U j v w 1 N A c u w v T J O t O 1 O j M 4 I G N a K x Q b 0 6 k 8 D z E z B p x s F G H C w 4 u f N c R U P u V a A U 9 D + x z i e o T a l K p H 9 W Y I Y U r K a 8 Y T r U G o 0 g O j C a 6 n t Y Y E B S O 4 q D 1 s t 4 K D n 0 r 9 y Y E 1 9 b Y 3 B S 1 6 Y Y 2 K o k h Q b f K Z 1 a u V B L l t f b 8 S z O P c q T / e S B n 8 X x d C 3 X D L L n t c 4 + 1 W a 4 / g B f r O b n O e a U E 7 L N 1 n 6 Q F L D z k a t F g a s L T N 0 h 2 W 7 r K U 7 S 3 4 1 t u s v p z 3 1 X g 8 g g l N f J x M r A e X 4 L O g S d P B a 4 t I b 2 W 5 h B s s X K 7 8 C F y 5 h 7 S 2 u q + P s R f L W M 6 f S p A n 3 r t k m H k / N 9 y C i x P 5 W U H v Q 0 k Y O i 3 M Q R S P b C l 7 T Y / O w K f g r w X P T 2 J F 8 O 3 V y W I Q p T K R G F R E b P X a + T q O 3 g F Q S w E C L Q A U A A I A C A D 1 T i x M S 7 j 9 S K g A A A D 4 A A A A E g A A A A A A A A A A A A A A A A A A A A A A Q 2 9 u Z m l n L 1 B h Y 2 t h Z 2 U u e G 1 s U E s B A i 0 A F A A C A A g A 9 U 4 s T A / K 6 a u k A A A A 6 Q A A A B M A A A A A A A A A A A A A A A A A 9 A A A A F t D b 2 5 0 Z W 5 0 X 1 R 5 c G V z X S 5 4 b W x Q S w E C L Q A U A A I A C A D 1 T i x M s q G b L K 8 B A A A v B Q A A E w A A A A A A A A A A A A A A A A D l A Q A A R m 9 y b X V s Y X M v U 2 V j d G l v b j E u b V B L B Q Y A A A A A A w A D A M I A A A D h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7 G Q A A A A A A A J k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f U 1 N C X 2 t v b W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Q y O S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Z f b n V t b W V y J n F 1 b 3 Q 7 L C Z x d W 9 0 O 2 Z 5 b G t l J n F 1 b 3 Q 7 L C Z x d W 9 0 O 2 Z 5 b G t l X 2 9 n X 2 5 y J n F 1 b 3 Q 7 L C Z x d W 9 0 O 2 t f b n V t b W V y J n F 1 b 3 Q 7 L C Z x d W 9 0 O 0 t v b W 1 1 b m V f c 3 B l c y Z x d W 9 0 O y w m c X V v d D t B b G x l I G t v b W 1 1 b m V u Y X Z u J n F 1 b 3 Q 7 L C Z x d W 9 0 O 2 t v b V 9 v Z y B u c i Z x d W 9 0 O y w m c X V v d D t G X 2 5 1 b W 1 l c l 8 y M D E 4 J n F 1 b 3 Q 7 L C Z x d W 9 0 O 2 Z 5 b G t l X 2 9 n X 2 5 y X z I w M T g m c X V v d D s s J n F 1 b 3 Q 7 Z n l s a 2 V f M j A x O C Z x d W 9 0 O y w m c X V v d D t L L W 5 y X z I w M T g m c X V v d D s s J n F 1 b 3 Q 7 S 2 9 t b X V u Z V 8 y M D E 4 J n F 1 b 3 Q 7 L C Z x d W 9 0 O 2 t u c l 9 v Z 1 9 r b 2 1 t d W 5 l X z I w M T g m c X V v d D t d I i A v P j x F b n R y e S B U e X B l P S J G a W x s R X J y b 3 J D b 2 R l I i B W Y W x 1 Z T 0 i c 1 V u a 2 5 v d 2 4 i I C 8 + P E V u d H J 5 I F R 5 c G U 9 I k Z p b G x M Y X N 0 V X B k Y X R l Z C I g V m F s d W U 9 I m Q y M D E 4 L T A x L T E y V D A 4 O j U x O j I x L j k 5 N T Q 0 M j R a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X 1 N T Q l 9 r b 2 1 t L 0 V u Z H J l d C B 0 e X B l L n t G X 2 5 1 b W 1 l c i w w f S Z x d W 9 0 O y w m c X V v d D t T Z W N 0 a W 9 u M S 9 U Y W J f U 1 N C X 2 t v b W 0 v R W 5 k c m V 0 I H R 5 c G U u e 2 Z 5 b G t l L D F 9 J n F 1 b 3 Q 7 L C Z x d W 9 0 O 1 N l Y 3 R p b 2 4 x L 1 R h Y l 9 T U 0 J f a 2 9 t b S 9 F b m R y Z X Q g d H l w Z S 5 7 Z n l s a 2 V f b 2 d f b n I s M n 0 m c X V v d D s s J n F 1 b 3 Q 7 U 2 V j d G l v b j E v V G F i X 1 N T Q l 9 r b 2 1 t L 0 V u Z H J l d C B 0 e X B l L n t r X 2 5 1 b W 1 l c i w z f S Z x d W 9 0 O y w m c X V v d D t T Z W N 0 a W 9 u M S 9 U Y W J f U 1 N C X 2 t v b W 0 v R W 5 k c m V 0 I H R 5 c G U u e 0 t v b W 1 1 b m V f c 3 B l c y w 0 f S Z x d W 9 0 O y w m c X V v d D t T Z W N 0 a W 9 u M S 9 U Y W J f U 1 N C X 2 t v b W 0 v R W 5 k c m V 0 I H R 5 c G U u e 0 F s b G U g a 2 9 t b X V u Z W 5 h d m 4 s N X 0 m c X V v d D s s J n F 1 b 3 Q 7 U 2 V j d G l v b j E v V G F i X 1 N T Q l 9 r b 2 1 t L 0 V u Z H J l d C B 0 e X B l L n t r b 2 1 f b 2 c g b n I s N n 0 m c X V v d D s s J n F 1 b 3 Q 7 U 2 V j d G l v b j E v V G F i X 1 N T Q l 9 r b 2 1 t L 0 V u Z H J l d C B 0 e X B l L n t G X 2 5 1 b W 1 l c l 8 y M D E 4 L D d 9 J n F 1 b 3 Q 7 L C Z x d W 9 0 O 1 N l Y 3 R p b 2 4 x L 1 R h Y l 9 T U 0 J f a 2 9 t b S 9 F b m R y Z X Q g d H l w Z S 5 7 Z n l s a 2 V f b 2 d f b n J f M j A x O C w 4 f S Z x d W 9 0 O y w m c X V v d D t T Z W N 0 a W 9 u M S 9 U Y W J f U 1 N C X 2 t v b W 0 v R W 5 k c m V 0 I H R 5 c G U u e 2 Z 5 b G t l X z I w M T g s O X 0 m c X V v d D s s J n F 1 b 3 Q 7 U 2 V j d G l v b j E v V G F i X 1 N T Q l 9 r b 2 1 t L 0 V u Z H J l d C B 0 e X B l L n t L L W 5 y X z I w M T g s M T B 9 J n F 1 b 3 Q 7 L C Z x d W 9 0 O 1 N l Y 3 R p b 2 4 x L 1 R h Y l 9 T U 0 J f a 2 9 t b S 9 F b m R y Z X Q g d H l w Z S 5 7 S 2 9 t b X V u Z V 8 y M D E 4 L D E x f S Z x d W 9 0 O y w m c X V v d D t T Z W N 0 a W 9 u M S 9 U Y W J f U 1 N C X 2 t v b W 0 v R W 5 k c m V 0 I H R 5 c G U u e 2 t u c l 9 v Z 1 9 r b 2 1 t d W 5 l X z I w M T g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f U 1 N C X 2 t v b W 0 v R W 5 k c m V 0 I H R 5 c G U u e 0 Z f b n V t b W V y L D B 9 J n F 1 b 3 Q 7 L C Z x d W 9 0 O 1 N l Y 3 R p b 2 4 x L 1 R h Y l 9 T U 0 J f a 2 9 t b S 9 F b m R y Z X Q g d H l w Z S 5 7 Z n l s a 2 U s M X 0 m c X V v d D s s J n F 1 b 3 Q 7 U 2 V j d G l v b j E v V G F i X 1 N T Q l 9 r b 2 1 t L 0 V u Z H J l d C B 0 e X B l L n t m e W x r Z V 9 v Z 1 9 u c i w y f S Z x d W 9 0 O y w m c X V v d D t T Z W N 0 a W 9 u M S 9 U Y W J f U 1 N C X 2 t v b W 0 v R W 5 k c m V 0 I H R 5 c G U u e 2 t f b n V t b W V y L D N 9 J n F 1 b 3 Q 7 L C Z x d W 9 0 O 1 N l Y 3 R p b 2 4 x L 1 R h Y l 9 T U 0 J f a 2 9 t b S 9 F b m R y Z X Q g d H l w Z S 5 7 S 2 9 t b X V u Z V 9 z c G V z L D R 9 J n F 1 b 3 Q 7 L C Z x d W 9 0 O 1 N l Y 3 R p b 2 4 x L 1 R h Y l 9 T U 0 J f a 2 9 t b S 9 F b m R y Z X Q g d H l w Z S 5 7 Q W x s Z S B r b 2 1 t d W 5 l b m F 2 b i w 1 f S Z x d W 9 0 O y w m c X V v d D t T Z W N 0 a W 9 u M S 9 U Y W J f U 1 N C X 2 t v b W 0 v R W 5 k c m V 0 I H R 5 c G U u e 2 t v b V 9 v Z y B u c i w 2 f S Z x d W 9 0 O y w m c X V v d D t T Z W N 0 a W 9 u M S 9 U Y W J f U 1 N C X 2 t v b W 0 v R W 5 k c m V 0 I H R 5 c G U u e 0 Z f b n V t b W V y X z I w M T g s N 3 0 m c X V v d D s s J n F 1 b 3 Q 7 U 2 V j d G l v b j E v V G F i X 1 N T Q l 9 r b 2 1 t L 0 V u Z H J l d C B 0 e X B l L n t m e W x r Z V 9 v Z 1 9 u c l 8 y M D E 4 L D h 9 J n F 1 b 3 Q 7 L C Z x d W 9 0 O 1 N l Y 3 R p b 2 4 x L 1 R h Y l 9 T U 0 J f a 2 9 t b S 9 F b m R y Z X Q g d H l w Z S 5 7 Z n l s a 2 V f M j A x O C w 5 f S Z x d W 9 0 O y w m c X V v d D t T Z W N 0 a W 9 u M S 9 U Y W J f U 1 N C X 2 t v b W 0 v R W 5 k c m V 0 I H R 5 c G U u e 0 s t b n J f M j A x O C w x M H 0 m c X V v d D s s J n F 1 b 3 Q 7 U 2 V j d G l v b j E v V G F i X 1 N T Q l 9 r b 2 1 t L 0 V u Z H J l d C B 0 e X B l L n t L b 2 1 t d W 5 l X z I w M T g s M T F 9 J n F 1 b 3 Q 7 L C Z x d W 9 0 O 1 N l Y 3 R p b 2 4 x L 1 R h Y l 9 T U 0 J f a 2 9 t b S 9 F b m R y Z X Q g d H l w Z S 5 7 a 2 5 y X 2 9 n X 2 t v b W 1 1 b m V f M j A x O C w x M n 0 m c X V v d D t d L C Z x d W 9 0 O 1 J l b G F 0 a W 9 u c 2 h p c E l u Z m 8 m c X V v d D s 6 W 1 1 9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T m F t Z V V w Z G F 0 Z W R B Z n R l c k Z p b G w i I F Z h b H V l P S J s M C I g L z 4 8 R W 5 0 c n k g V H l w Z T 0 i U X V l c n l J R C I g V m F s d W U 9 I n M z O D Y w M m M x O C 1 m M T I y L T R j Y 2 Y t O D J l N y 0 4 N T I z Z T J h N z I y Y W Y i I C 8 + P C 9 T d G F i b G V F b n R y a W V z P j w v S X R l b T 4 8 S X R l b T 4 8 S X R l b U x v Y 2 F 0 a W 9 u P j x J d G V t V H l w Z T 5 G b 3 J t d W x h P C 9 J d G V t V H l w Z T 4 8 S X R l b V B h d G g + U 2 V j d G l v b j E v V G F i X 1 N T Q l 9 r b 2 1 t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1 N T Q l 9 r b 2 1 t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b n l k e X J r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Z p b G x M Y X N 0 V X B k Y X R l Z C I g V m F s d W U 9 I m Q y M D E 4 L T A x L T E y V D A 4 O j U x O j I y L j A w M z Q 0 M j R a I i A v P j x F b n R y e S B U e X B l P S J G a W x s R X J y b 3 J D b 2 R l I i B W Y W x 1 Z T 0 i c 1 V u a 2 5 v d 2 4 i I C 8 + P E V u d H J 5 I F R 5 c G U 9 I k Z p b G x D b 2 x 1 b W 5 O Y W 1 l c y I g V m F s d W U 9 I n N b J n F 1 b 3 Q 7 a 2 9 t b n I m c X V v d D s s J n F 1 b 3 Q 7 a 2 9 t b X V u Z S Z x d W 9 0 O y w m c X V v d D v D p X I m c X V v d D s s J n F 1 b 3 Q 7 Z G V r Y X I m c X V v d D t d I i A v P j x F b n R y e S B U e X B l P S J G a W x s Q 2 9 s d W 1 u V H l w Z X M i I F Z h b H V l P S J z Q m d Z R 0 J R P T 0 i I C 8 + P E V u d H J 5 I F R 5 c G U 9 I k Z p b G x F c n J v c k N v d W 5 0 I i B W Y W x 1 Z T 0 i b D A i I C 8 + P E V u d H J 5 I F R 5 c G U 9 I k Z p b G x D b 3 V u d C I g V m F s d W U 9 I m w 1 M T Q 4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U m V j b 3 Z l c n l U Y X J n Z X R T a G V l d C I g V m F s d W U 9 I n N B c m s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f b n l k e X J r L 0 9 w c G h l d m V 0 I H B p d m 9 0 Z X J p b m c g Z m 9 y I G t v b G 9 u b m V y L n t r b 2 1 u c i w w f S Z x d W 9 0 O y w m c X V v d D t T Z W N 0 a W 9 u M S 9 U Y W J f b n l k e X J r L 0 9 w c G h l d m V 0 I H B p d m 9 0 Z X J p b m c g Z m 9 y I G t v b G 9 u b m V y L n t r b 2 1 t d W 5 l L D F 9 J n F 1 b 3 Q 7 L C Z x d W 9 0 O 1 N l Y 3 R p b 2 4 x L 1 R h Y l 9 u e W R 5 c m s v T 3 B w a G V 2 Z X Q g c G l 2 b 3 R l c m l u Z y B m b 3 I g a 2 9 s b 2 5 u Z X I u e 0 F 0 d H J p Y n V 0 d C w y f S Z x d W 9 0 O y w m c X V v d D t T Z W N 0 a W 9 u M S 9 U Y W J f b n l k e X J r L 0 9 w c G h l d m V 0 I H B p d m 9 0 Z X J p b m c g Z m 9 y I G t v b G 9 u b m V y L n t W Z X J k a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f b n l k e X J r L 0 9 w c G h l d m V 0 I H B p d m 9 0 Z X J p b m c g Z m 9 y I G t v b G 9 u b m V y L n t r b 2 1 u c i w w f S Z x d W 9 0 O y w m c X V v d D t T Z W N 0 a W 9 u M S 9 U Y W J f b n l k e X J r L 0 9 w c G h l d m V 0 I H B p d m 9 0 Z X J p b m c g Z m 9 y I G t v b G 9 u b m V y L n t r b 2 1 t d W 5 l L D F 9 J n F 1 b 3 Q 7 L C Z x d W 9 0 O 1 N l Y 3 R p b 2 4 x L 1 R h Y l 9 u e W R 5 c m s v T 3 B w a G V 2 Z X Q g c G l 2 b 3 R l c m l u Z y B m b 3 I g a 2 9 s b 2 5 u Z X I u e 0 F 0 d H J p Y n V 0 d C w y f S Z x d W 9 0 O y w m c X V v d D t T Z W N 0 a W 9 u M S 9 U Y W J f b n l k e X J r L 0 9 w c G h l d m V 0 I H B p d m 9 0 Z X J p b m c g Z m 9 y I G t v b G 9 u b m V y L n t W Z X J k a S w z f S Z x d W 9 0 O 1 0 s J n F 1 b 3 Q 7 U m V s Y X R p b 2 5 z a G l w S W 5 m b y Z x d W 9 0 O z p b X X 0 i I C 8 + P E V u d H J 5 I F R 5 c G U 9 I l F 1 Z X J 5 S U Q i I F Z h b H V l P S J z Z T l j Y m R j M j I t N D g 1 Z C 0 0 Z j F i L W J l N W Y t O T g 1 M T Z j N D J k M W Q 2 I i A v P j w v U 3 R h Y m x l R W 5 0 c m l l c z 4 8 L 0 l 0 Z W 0 + P E l 0 Z W 0 + P E l 0 Z W 1 M b 2 N h d G l v b j 4 8 S X R l b V R 5 c G U + R m 9 y b X V s Y T w v S X R l b V R 5 c G U + P E l 0 Z W 1 Q Y X R o P l N l Y 3 R p b 2 4 x L 1 R h Y l 9 u e W R 5 c m s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b n l k e X J r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b n l k e X J r L 0 9 w c G h l d m V 0 J T I w c G l 2 b 3 R l c m l u Z y U y M G Z v c i U y M G t v b G 9 u b m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5 5 Z H l y a y 9 L b 2 x v b m 5 l c i U y M G 1 l Z C U y M G 5 5 Z S U y M G 5 h d m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p k r y 9 x x e 0 a C 9 n I t F s V c / Q A A A A A C A A A A A A A D Z g A A w A A A A B A A A A A s m Y D u X V N 8 L H 2 U t P 3 o W h 9 E A A A A A A S A A A C g A A A A E A A A A G B x p i Z q P R f o u k t L a 7 R I 0 8 9 Q A A A A P d E F K N Y d m g s V i 9 X B j 9 H P O f y p v f + a e s q j U D x z j 0 I u b D Z c 6 V l r 2 x u K 9 o v C + e q 8 e f S / H 7 I 7 a M 6 c 7 t F A j L r Z 7 N d Z 1 Q j 2 i M d W m 4 V W l N b o G H W Q X x M U A A A A g 8 Y 1 x J p 3 9 L T U + E 1 q O h B / H m e X y k 0 = < / D a t a M a s h u p > 
</file>

<file path=customXml/item2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2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 T a b _ S S B _ k o m m 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 T a b _ S S B _ k o m m 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 C o l u m n s \ F _ n u m m e r 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 C o l u m n s \ f y l k e _ o g _ n r 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 C o l u m n s \ k _ n u m m e r 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 C o l u m n s \ K o m m u n e _ s p e s 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 C o l u m n s \ A l l e   k o m m u n e n a v n 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 C o l u m n s \ k o m _ o g  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 C o l u m n s \ F _ n u m m e r _ 2 0 1 8 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 C o l u m n s \ f y l k e _ o g _ n r _ 2 0 1 8 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 C o l u m n s \ K - n r _ 2 0 1 8 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 C o l u m n s \ k n r _ o g _ k o m m u n e _ 2 0 1 8 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 T a b _ n y d y r k 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 T a b _ n y d y r k 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 C o l u m n s \ d e k a r 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2 7 0 2 a c a 0 - c 4 a 9 - 4 6 f 6 - 9 7 d 9 - 6 9 2 2 0 c 7 9 5 a 1 b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9 7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 T a g s \ T a b l e s \ & l t ; T a b l e s \ T a b _ S S B _ k o m m & g t ; < / K e y > < / D i a g r a m O b j e c t K e y > < D i a g r a m O b j e c t K e y > < K e y > D y n a m i c   T a g s \ T a b l e s \ & l t ; T a b l e s \ T a b _ n y d y r k & g t ; < / K e y > < / D i a g r a m O b j e c t K e y > < D i a g r a m O b j e c t K e y > < K e y > T a b l e s \ T a b _ S S B _ k o m m < / K e y > < / D i a g r a m O b j e c t K e y > < D i a g r a m O b j e c t K e y > < K e y > T a b l e s \ T a b _ S S B _ k o m m \ C o l u m n s \ F _ n u m m e r < / K e y > < / D i a g r a m O b j e c t K e y > < D i a g r a m O b j e c t K e y > < K e y > T a b l e s \ T a b _ S S B _ k o m m \ C o l u m n s \ f y l k e < / K e y > < / D i a g r a m O b j e c t K e y > < D i a g r a m O b j e c t K e y > < K e y > T a b l e s \ T a b _ S S B _ k o m m \ C o l u m n s \ f y l k e _ o g _ n r < / K e y > < / D i a g r a m O b j e c t K e y > < D i a g r a m O b j e c t K e y > < K e y > T a b l e s \ T a b _ S S B _ k o m m \ C o l u m n s \ k _ n u m m e r < / K e y > < / D i a g r a m O b j e c t K e y > < D i a g r a m O b j e c t K e y > < K e y > T a b l e s \ T a b _ S S B _ k o m m \ C o l u m n s \ K o m m u n e _ s p e s < / K e y > < / D i a g r a m O b j e c t K e y > < D i a g r a m O b j e c t K e y > < K e y > T a b l e s \ T a b _ S S B _ k o m m \ C o l u m n s \ A l l e   k o m m u n e n a v n < / K e y > < / D i a g r a m O b j e c t K e y > < D i a g r a m O b j e c t K e y > < K e y > T a b l e s \ T a b _ S S B _ k o m m \ C o l u m n s \ k o m _ o g   n r < / K e y > < / D i a g r a m O b j e c t K e y > < D i a g r a m O b j e c t K e y > < K e y > T a b l e s \ T a b _ S S B _ k o m m \ C o l u m n s \ F _ n u m m e r _ 2 0 1 8 < / K e y > < / D i a g r a m O b j e c t K e y > < D i a g r a m O b j e c t K e y > < K e y > T a b l e s \ T a b _ S S B _ k o m m \ C o l u m n s \ f y l k e _ o g _ n r _ 2 0 1 8 < / K e y > < / D i a g r a m O b j e c t K e y > < D i a g r a m O b j e c t K e y > < K e y > T a b l e s \ T a b _ S S B _ k o m m \ C o l u m n s \ f y l k e _ 2 0 1 8 < / K e y > < / D i a g r a m O b j e c t K e y > < D i a g r a m O b j e c t K e y > < K e y > T a b l e s \ T a b _ S S B _ k o m m \ C o l u m n s \ K - n r _ 2 0 1 8 < / K e y > < / D i a g r a m O b j e c t K e y > < D i a g r a m O b j e c t K e y > < K e y > T a b l e s \ T a b _ S S B _ k o m m \ C o l u m n s \ K o m m u n e _ 2 0 1 8 < / K e y > < / D i a g r a m O b j e c t K e y > < D i a g r a m O b j e c t K e y > < K e y > T a b l e s \ T a b _ S S B _ k o m m \ C o l u m n s \ k n r _ o g _ k o m m u n e _ 2 0 1 8 < / K e y > < / D i a g r a m O b j e c t K e y > < D i a g r a m O b j e c t K e y > < K e y > T a b l e s \ T a b _ n y d y r k < / K e y > < / D i a g r a m O b j e c t K e y > < D i a g r a m O b j e c t K e y > < K e y > T a b l e s \ T a b _ n y d y r k \ C o l u m n s \ k o m n r < / K e y > < / D i a g r a m O b j e c t K e y > < D i a g r a m O b j e c t K e y > < K e y > T a b l e s \ T a b _ n y d y r k \ C o l u m n s \ k o m m u n e < / K e y > < / D i a g r a m O b j e c t K e y > < D i a g r a m O b j e c t K e y > < K e y > T a b l e s \ T a b _ n y d y r k \ C o l u m n s \ � r < / K e y > < / D i a g r a m O b j e c t K e y > < D i a g r a m O b j e c t K e y > < K e y > T a b l e s \ T a b _ n y d y r k \ C o l u m n s \ d e k a r < / K e y > < / D i a g r a m O b j e c t K e y > < D i a g r a m O b j e c t K e y > < K e y > R e l a t i o n s h i p s \ & l t ; T a b l e s \ T a b _ n y d y r k \ C o l u m n s \ k o m n r & g t ; - & l t ; T a b l e s \ T a b _ S S B _ k o m m \ C o l u m n s \ k _ n u m m e r & g t ; < / K e y > < / D i a g r a m O b j e c t K e y > < D i a g r a m O b j e c t K e y > < K e y > R e l a t i o n s h i p s \ & l t ; T a b l e s \ T a b _ n y d y r k \ C o l u m n s \ k o m n r & g t ; - & l t ; T a b l e s \ T a b _ S S B _ k o m m \ C o l u m n s \ k _ n u m m e r & g t ; \ F K < / K e y > < / D i a g r a m O b j e c t K e y > < D i a g r a m O b j e c t K e y > < K e y > R e l a t i o n s h i p s \ & l t ; T a b l e s \ T a b _ n y d y r k \ C o l u m n s \ k o m n r & g t ; - & l t ; T a b l e s \ T a b _ S S B _ k o m m \ C o l u m n s \ k _ n u m m e r & g t ; \ P K < / K e y > < / D i a g r a m O b j e c t K e y > < D i a g r a m O b j e c t K e y > < K e y > R e l a t i o n s h i p s \ & l t ; T a b l e s \ T a b _ n y d y r k \ C o l u m n s \ k o m n r & g t ; - & l t ; T a b l e s \ T a b _ S S B _ k o m m \ C o l u m n s \ k _ n u m m e r & g t ; \ C r o s s F i l t e r < / K e y > < / D i a g r a m O b j e c t K e y > < / A l l K e y s > < S e l e c t e d K e y s > < D i a g r a m O b j e c t K e y > < K e y > T a b l e s \ T a b _ n y d y r k \ C o l u m n s \ k o m m u n e 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 T a g s \ T a b l e s \ & l t ; T a b l e s \ T a b _ S S B _ k o m m & g t ; 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 T a g s \ T a b l e s \ & l t ; T a b l e s \ T a b _ n y d y r k & g t ; 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 T a b l e s \ T a b _ S S B _ k o m m < / K e y > < / a : K e y > < a : V a l u e   i : t y p e = " D i a g r a m D i s p l a y N o d e V i e w S t a t e " > < H e i g h t > 3 8 3 < / H e i g h t > < I s E x p a n d e d > t r u e < / I s E x p a n d e d > < L a y e d O u t > t r u e < / L a y e d O u t > < W i d t h > 2 2 7 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 T a b l e s \ T a b _ S S B _ k o m m \ C o l u m n s \ F _ n u m m e r 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 T a b l e s \ T a b _ S S B _ k o m m \ C o l u m n s \ f y l k e 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 T a b l e s \ T a b _ S S B _ k o m m \ C o l u m n s \ f y l k e _ o g _ n r 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 T a b l e s \ T a b _ S S B _ k o m m \ C o l u m n s \ k _ n u m m e r 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 T a b l e s \ T a b _ S S B _ k o m m \ C o l u m n s \ K o m m u n e _ s p e s 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 T a b l e s \ T a b _ S S B _ k o m m \ C o l u m n s \ A l l e   k o m m u n e n a v n 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 T a b l e s \ T a b _ S S B _ k o m m \ C o l u m n s \ k o m _ o g  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 T a b l e s \ T a b _ S S B _ k o m m \ C o l u m n s \ F _ n u m m e r _ 2 0 1 8 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 T a b l e s \ T a b _ S S B _ k o m m \ C o l u m n s \ f y l k e _ o g _ n r _ 2 0 1 8 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 T a b l e s \ T a b _ S S B _ k o m m \ C o l u m n s \ f y l k e _ 2 0 1 8 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 T a b l e s \ T a b _ S S B _ k o m m \ C o l u m n s \ K - n r _ 2 0 1 8 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 T a b l e s \ T a b _ S S B _ k o m m \ C o l u m n s \ K o m m u n e _ 2 0 1 8 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 T a b l e s \ T a b _ S S B _ k o m m \ C o l u m n s \ k n r _ o g _ k o m m u n e _ 2 0 1 8 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 T a b l e s \ T a b _ n y d y r k < / K e y > < / a : K e y > < a : V a l u e   i : t y p e = " D i a g r a m D i s p l a y N o d e V i e w S t a t e " > < H e i g h t > 1 8 7 < / H e i g h t > < I s E x p a n d e d > t r u e < / I s E x p a n d e d > < L a y e d O u t > t r u e < / L a y e d O u t > < L e f t > 3 5 5 < / L e f t > < T a b I n d e x > 1 < / T a b I n d e x > < T o p > 7 4 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 T a b l e s \ T a b _ n y d y r k \ C o l u m n s \ k o m n r 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 T a b l e s \ T a b _ n y d y r k \ C o l u m n s \ k o m m u n e 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 T a b l e s \ T a b _ n y d y r k \ C o l u m n s \ � r 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 T a b l e s \ T a b _ n y d y r k \ C o l u m n s \ d e k a r 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 R e l a t i o n s h i p s \ & l t ; T a b l e s \ T a b _ n y d y r k \ C o l u m n s \ k o m n r & g t ; - & l t ; T a b l e s \ T a b _ S S B _ k o m m \ C o l u m n s \ k _ n u m m e r & g t ; < / K e y > < / a : K e y > < a : V a l u e   i : t y p e = " D i a g r a m D i s p l a y L i n k V i e w S t a t e " > < A u t o m a t i o n P r o p e r t y H e l p e r T e x t > S l u t t p u n k t   1 :   ( 3 3 9 , 1 6 7 , 5 ) .   S l u t t p u n k t   2 :   ( 2 4 3 , 1 9 1 , 5 ) 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 3 3 9 < / b : _ x > < b : _ y > 1 6 7 . 5 < / b : _ y > < / b : P o i n t > < b : P o i n t > < b : _ x > 2 9 3 < / b : _ x > < b : _ y > 1 6 7 . 5 < / b : _ y > < / b : P o i n t > < b : P o i n t > < b : _ x > 2 9 1 < / b : _ x > < b : _ y > 1 6 9 . 5 < / b : _ y > < / b : P o i n t > < b : P o i n t > < b : _ x > 2 9 1 < / b : _ x > < b : _ y > 1 8 9 . 5 < / b : _ y > < / b : P o i n t > < b : P o i n t > < b : _ x > 2 8 9 < / b : _ x > < b : _ y > 1 9 1 . 5 < / b : _ y > < / b : P o i n t > < b : P o i n t > < b : _ x > 2 4 2 . 9 9 9 9 9 9 9 9 9 9 9 9 9 7 < / b : _ x > < b : _ y > 1 9 1 . 5 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 R e l a t i o n s h i p s \ & l t ; T a b l e s \ T a b _ n y d y r k \ C o l u m n s \ k o m n r & g t ; - & l t ; T a b l e s \ T a b _ S S B _ k o m m \ C o l u m n s \ k _ n u m m e r & g t ; \ F K 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 3 3 9 < / b : _ x > < b : _ y > 1 5 9 . 5 < / b : _ y > < / L a b e l L o c a t i o n > < L o c a t i o n   x m l n s : b = " h t t p : / / s c h e m a s . d a t a c o n t r a c t . o r g / 2 0 0 4 / 0 7 / S y s t e m . W i n d o w s " > < b : _ x > 3 5 5 < / b : _ x > < b : _ y > 1 6 7 . 5 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 R e l a t i o n s h i p s \ & l t ; T a b l e s \ T a b _ n y d y r k \ C o l u m n s \ k o m n r & g t ; - & l t ; T a b l e s \ T a b _ S S B _ k o m m \ C o l u m n s \ k _ n u m m e r & g t ; \ P K 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 2 2 6 . 9 9 9 9 9 9 9 9 9 9 9 9 9 7 < / b : _ x > < b : _ y > 1 8 3 . 5 < / b : _ y > < / L a b e l L o c a t i o n > < L o c a t i o n   x m l n s : b = " h t t p : / / s c h e m a s . d a t a c o n t r a c t . o r g / 2 0 0 4 / 0 7 / S y s t e m . W i n d o w s " > < b : _ x > 2 2 7 < / b : _ x > < b : _ y > 1 9 1 . 5 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 R e l a t i o n s h i p s \ & l t ; T a b l e s \ T a b _ n y d y r k \ C o l u m n s \ k o m n r & g t ; - & l t ; T a b l e s \ T a b _ S S B _ k o m m \ C o l u m n s \ k _ n u m m e r & g t ; \ C r o s s F i l t e r 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 3 3 9 < / b : _ x > < b : _ y > 1 6 7 . 5 < / b : _ y > < / b : P o i n t > < b : P o i n t > < b : _ x > 2 9 3 < / b : _ x > < b : _ y > 1 6 7 . 5 < / b : _ y > < / b : P o i n t > < b : P o i n t > < b : _ x > 2 9 1 < / b : _ x > < b : _ y > 1 6 9 . 5 < / b : _ y > < / b : P o i n t > < b : P o i n t > < b : _ x > 2 9 1 < / b : _ x > < b : _ y > 1 8 9 . 5 < / b : _ y > < / b : P o i n t > < b : P o i n t > < b : _ x > 2 8 9 < / b : _ x > < b : _ y > 1 9 1 . 5 < / b : _ y > < / b : P o i n t > < b : P o i n t > < b : _ x > 2 4 2 . 9 9 9 9 9 9 9 9 9 9 9 9 9 7 < / b : _ x > < b : _ y > 1 9 1 . 5 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 T a b _ S S B _ k o m m 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 T a b _ S S B _ k o m m 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 C o l u m n s \ F _ n u m m e r < / K e y > < / D i a g r a m O b j e c t K e y > < D i a g r a m O b j e c t K e y > < K e y > C o l u m n s \ f y l k e < / K e y > < / D i a g r a m O b j e c t K e y > < D i a g r a m O b j e c t K e y > < K e y > C o l u m n s \ f y l k e _ o g _ n r < / K e y > < / D i a g r a m O b j e c t K e y > < D i a g r a m O b j e c t K e y > < K e y > C o l u m n s \ k _ n u m m e r < / K e y > < / D i a g r a m O b j e c t K e y > < D i a g r a m O b j e c t K e y > < K e y > C o l u m n s \ K o m m u n e _ s p e s < / K e y > < / D i a g r a m O b j e c t K e y > < D i a g r a m O b j e c t K e y > < K e y > C o l u m n s \ A l l e   k o m m u n e n a v n < / K e y > < / D i a g r a m O b j e c t K e y > < D i a g r a m O b j e c t K e y > < K e y > C o l u m n s \ k o m _ o g   n r < / K e y > < / D i a g r a m O b j e c t K e y > < D i a g r a m O b j e c t K e y > < K e y > C o l u m n s \ F _ n u m m e r _ 2 0 1 8 < / K e y > < / D i a g r a m O b j e c t K e y > < D i a g r a m O b j e c t K e y > < K e y > C o l u m n s \ f y l k e _ o g _ n r _ 2 0 1 8 < / K e y > < / D i a g r a m O b j e c t K e y > < D i a g r a m O b j e c t K e y > < K e y > C o l u m n s \ f y l k e _ 2 0 1 8 < / K e y > < / D i a g r a m O b j e c t K e y > < D i a g r a m O b j e c t K e y > < K e y > C o l u m n s \ K - n r _ 2 0 1 8 < / K e y > < / D i a g r a m O b j e c t K e y > < D i a g r a m O b j e c t K e y > < K e y > C o l u m n s \ K o m m u n e _ 2 0 1 8 < / K e y > < / D i a g r a m O b j e c t K e y > < D i a g r a m O b j e c t K e y > < K e y > C o l u m n s \ k n r _ o g _ k o m m u n e _ 2 0 1 8 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 C o l u m n s \ F _ n u m m e r 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 C o l u m n s \ f y l k e _ o g _ n r 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 C o l u m n s \ k _ n u m m e r 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 C o l u m n s \ K o m m u n e _ s p e s 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 C o l u m n s \ A l l e   k o m m u n e n a v n 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 C o l u m n s \ k o m _ o g   n r 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 C o l u m n s \ F _ n u m m e r _ 2 0 1 8 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 C o l u m n s \ f y l k e _ o g _ n r _ 2 0 1 8 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 C o l u m n s \ f y l k e _ 2 0 1 8 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 C o l u m n s \ K - n r _ 2 0 1 8 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 C o l u m n s \ K o m m u n e _ 2 0 1 8 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 C o l u m n s \ k n r _ o g _ k o m m u n e _ 2 0 1 8 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 T a b _ n y d y r k 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 T a b _ n y d y r k 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 a v   d e k a r < / K e y > < / D i a g r a m O b j e c t K e y > < D i a g r a m O b j e c t K e y > < K e y > M e a s u r e s \ S u m   a v   d e k a r \ T a g I n f o \ F o r m e l < / K e y > < / D i a g r a m O b j e c t K e y > < D i a g r a m O b j e c t K e y > < K e y > M e a s u r e s \ S u m   a v   d e k a r \ T a g I n f o \ V e r d i < / K e y > < / D i a g r a m O b j e c t K e y > < D i a g r a m O b j e c t K e y > < K e y > M e a s u r e s \ S u m   o f   d e k a r < / K e y > < / D i a g r a m O b j e c t K e y > < D i a g r a m O b j e c t K e y > < K e y > M e a s u r e s \ S u m   o f   d e k a r \ T a g I n f o \ F o r m e l < / K e y > < / D i a g r a m O b j e c t K e y > < D i a g r a m O b j e c t K e y > < K e y > M e a s u r e s \ S u m   o f   d e k a r \ T a g I n f o \ V e r d i < / K e y > < / D i a g r a m O b j e c t K e y > < D i a g r a m O b j e c t K e y > < K e y > M e a s u r e s \ A v e r a g e   o f   d e k a r < / K e y > < / D i a g r a m O b j e c t K e y > < D i a g r a m O b j e c t K e y > < K e y > M e a s u r e s \ A v e r a g e   o f   d e k a r \ T a g I n f o \ F o r m e l < / K e y > < / D i a g r a m O b j e c t K e y > < D i a g r a m O b j e c t K e y > < K e y > M e a s u r e s \ A v e r a g e   o f   d e k a r \ T a g I n f o \ V e r d i < / K e y > < / D i a g r a m O b j e c t K e y > < D i a g r a m O b j e c t K e y > < K e y > C o l u m n s \ k o m n r < / K e y > < / D i a g r a m O b j e c t K e y > < D i a g r a m O b j e c t K e y > < K e y > C o l u m n s \ k o m m u n e < / K e y > < / D i a g r a m O b j e c t K e y > < D i a g r a m O b j e c t K e y > < K e y > C o l u m n s \ � r < / K e y > < / D i a g r a m O b j e c t K e y > < D i a g r a m O b j e c t K e y > < K e y > C o l u m n s \ d e k a r < / K e y > < / D i a g r a m O b j e c t K e y > < D i a g r a m O b j e c t K e y > < K e y > L i n k s \ & l t ; C o l u m n s \ S u m   a v   d e k a r & g t ; - & l t ; M e a s u r e s \ d e k a r & g t ; < / K e y > < / D i a g r a m O b j e c t K e y > < D i a g r a m O b j e c t K e y > < K e y > L i n k s \ & l t ; C o l u m n s \ S u m   a v   d e k a r & g t ; - & l t ; M e a s u r e s \ d e k a r & g t ; \ C O L U M N < / K e y > < / D i a g r a m O b j e c t K e y > < D i a g r a m O b j e c t K e y > < K e y > L i n k s \ & l t ; C o l u m n s \ S u m   a v   d e k a r & g t ; - & l t ; M e a s u r e s \ d e k a r & g t ; \ M E A S U R E 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 a v   d e k a r 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 d e k a r \ T a g I n f o \ F o r m e l 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 d e k a r \ T a g I n f o \ V e r d i 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 d e k a r 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 d e k a r \ T a g I n f o \ F o r m e l 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 d e k a r \ T a g I n f o \ V e r d i 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 M e a s u r e s \ A v e r a g e   o f   d e k a r < / K e y > < / a : K e y > < a : V a l u e   i : t y p e = " M e a s u r e G r i d N o d e V i e w S t a t e " > < C o l u m n > 3 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 M e a s u r e s \ A v e r a g e   o f   d e k a r \ T a g I n f o \ F o r m e l 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 M e a s u r e s \ A v e r a g e   o f   d e k a r \ T a g I n f o \ V e r d i 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 C o l u m n s \ k o m n r 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 C o l u m n s \ d e k a r 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 a v   d e k a r & g t ; - & l t ; M e a s u r e s \ d e k a r & g t ; 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 d e k a r & g t ; - & l t ; M e a s u r e s \ d e k a r & g t ; \ C O L U M N 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 d e k a r & g t ; - & l t ; M e a s u r e s \ d e k a r & g t ; \ M E A S U R E 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0 0 8 5 9 4 4 0 - d c e 9 - 4 b e 0 - b 4 7 9 - c 6 a d 5 7 d a c d f f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_ S S B _ k o m m _ 7 d c 5 b 3 c 7 - e d 9 b - 4 5 c a - 8 c 5 0 - 8 0 8 0 5 8 f 4 b 5 6 a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 F _ n u m m e r < / s t r i n g > < / k e y > < v a l u e > < i n t > 9 6 < / i n t > < / v a l u e > < / i t e m > < i t e m > < k e y > < s t r i n g > f y l k e < / s t r i n g > < / k e y > < v a l u e > < i n t > 6 1 < / i n t > < / v a l u e > < / i t e m > < i t e m > < k e y > < s t r i n g > f y l k e _ o g _ n r < / s t r i n g > < / k e y > < v a l u e > < i n t > 1 0 1 < / i n t > < / v a l u e > < / i t e m > < i t e m > < k e y > < s t r i n g > k _ n u m m e r < / s t r i n g > < / k e y > < v a l u e > < i n t > 9 6 < / i n t > < / v a l u e > < / i t e m > < i t e m > < k e y > < s t r i n g > K o m m u n e _ s p e s < / s t r i n g > < / k e y > < v a l u e > < i n t > 1 2 3 < / i n t > < / v a l u e > < / i t e m > < i t e m > < k e y > < s t r i n g > A l l e   k o m m u n e n a v n < / s t r i n g > < / k e y > < v a l u e > < i n t > 1 4 2 < / i n t > < / v a l u e > < / i t e m > < i t e m > < k e y > < s t r i n g > k o m _ o g   n r < / s t r i n g > < / k e y > < v a l u e > < i n t > 9 5 < / i n t > < / v a l u e > < / i t e m > < i t e m > < k e y > < s t r i n g > F _ n u m m e r _ 2 0 1 8 < / s t r i n g > < / k e y > < v a l u e > < i n t > 1 3 1 < / i n t > < / v a l u e > < / i t e m > < i t e m > < k e y > < s t r i n g > f y l k e _ o g _ n r _ 2 0 1 8 < / s t r i n g > < / k e y > < v a l u e > < i n t > 1 3 6 < / i n t > < / v a l u e > < / i t e m > < i t e m > < k e y > < s t r i n g > f y l k e _ 2 0 1 8 < / s t r i n g > < / k e y > < v a l u e > < i n t > 9 6 < / i n t > < / v a l u e > < / i t e m > < i t e m > < k e y > < s t r i n g > K - n r _ 2 0 1 8 < / s t r i n g > < / k e y > < v a l u e > < i n t > 9 3 < / i n t > < / v a l u e > < / i t e m > < i t e m > < k e y > < s t r i n g > K o m m u n e _ 2 0 1 8 < / s t r i n g > < / k e y > < v a l u e > < i n t > 1 2 7 < / i n t > < / v a l u e > < / i t e m > < i t e m > < k e y > < s t r i n g > k n r _ o g _ k o m m u n e _ 2 0 1 8 < / s t r i n g > < / k e y > < v a l u e > < i n t > 1 7 2 < / i n t > < / v a l u e > < / i t e m > < / C o l u m n W i d t h s > < C o l u m n D i s p l a y I n d e x > < i t e m > < k e y > < s t r i n g > F _ n u m m e r < / s t r i n g > < / k e y > < v a l u e > < i n t > 0 < / i n t > < / v a l u e > < / i t e m > < i t e m > < k e y > < s t r i n g > f y l k e < / s t r i n g > < / k e y > < v a l u e > < i n t > 1 < / i n t > < / v a l u e > < / i t e m > < i t e m > < k e y > < s t r i n g > f y l k e _ o g _ n r < / s t r i n g > < / k e y > < v a l u e > < i n t > 2 < / i n t > < / v a l u e > < / i t e m > < i t e m > < k e y > < s t r i n g > k _ n u m m e r < / s t r i n g > < / k e y > < v a l u e > < i n t > 3 < / i n t > < / v a l u e > < / i t e m > < i t e m > < k e y > < s t r i n g > K o m m u n e _ s p e s < / s t r i n g > < / k e y > < v a l u e > < i n t > 4 < / i n t > < / v a l u e > < / i t e m > < i t e m > < k e y > < s t r i n g > A l l e   k o m m u n e n a v n < / s t r i n g > < / k e y > < v a l u e > < i n t > 5 < / i n t > < / v a l u e > < / i t e m > < i t e m > < k e y > < s t r i n g > k o m _ o g   n r < / s t r i n g > < / k e y > < v a l u e > < i n t > 6 < / i n t > < / v a l u e > < / i t e m > < i t e m > < k e y > < s t r i n g > F _ n u m m e r _ 2 0 1 8 < / s t r i n g > < / k e y > < v a l u e > < i n t > 7 < / i n t > < / v a l u e > < / i t e m > < i t e m > < k e y > < s t r i n g > f y l k e _ o g _ n r _ 2 0 1 8 < / s t r i n g > < / k e y > < v a l u e > < i n t > 8 < / i n t > < / v a l u e > < / i t e m > < i t e m > < k e y > < s t r i n g > f y l k e _ 2 0 1 8 < / s t r i n g > < / k e y > < v a l u e > < i n t > 9 < / i n t > < / v a l u e > < / i t e m > < i t e m > < k e y > < s t r i n g > K - n r _ 2 0 1 8 < / s t r i n g > < / k e y > < v a l u e > < i n t > 1 0 < / i n t > < / v a l u e > < / i t e m > < i t e m > < k e y > < s t r i n g > K o m m u n e _ 2 0 1 8 < / s t r i n g > < / k e y > < v a l u e > < i n t > 1 1 < / i n t > < / v a l u e > < / i t e m > < i t e m > < k e y > < s t r i n g > k n r _ o g _ k o m m u n e _ 2 0 1 8 < / s t r i n g > < / k e y > < v a l u e > < i n t > 1 2 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8 4 c d f a d f - a 6 9 e - 4 5 0 f - a 2 7 1 - e 6 d a 1 4 0 c 9 2 1 c " > < C u s t o m C o n t e n t > < ! [ C D A T A [ < ? x m l   v e r s i o n = " 1 . 0 "   e n c o d i n g = " u t f - 1 6 " ? > < S e t t i n g s > < C a l c u l a t e d F i e l d s > < i t e m > < M e a s u r e N a m e > S u m   o f   d e k a r < / M e a s u r e N a m e > < D i s p l a y N a m e > S u m   o f   d e k a r < / D i s p l a y N a m e > < V i s i b l e > F a l s e < / V i s i b l e > < / i t e m > < i t e m > < M e a s u r e N a m e > A v e r a g e   o f   d e k a r < / M e a s u r e N a m e > < D i s p l a y N a m e > A v e r a g e   o f   d e k a r 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1DD51677-9B68-4C91-BA62-32C4D98BA721}">
  <ds:schemaRefs/>
</ds:datastoreItem>
</file>

<file path=customXml/itemProps10.xml><?xml version="1.0" encoding="utf-8"?>
<ds:datastoreItem xmlns:ds="http://schemas.openxmlformats.org/officeDocument/2006/customXml" ds:itemID="{6105D7C8-9E8D-4BF5-9E64-8D484C2C64DD}">
  <ds:schemaRefs/>
</ds:datastoreItem>
</file>

<file path=customXml/itemProps11.xml><?xml version="1.0" encoding="utf-8"?>
<ds:datastoreItem xmlns:ds="http://schemas.openxmlformats.org/officeDocument/2006/customXml" ds:itemID="{DC321A1D-F67B-4EC1-86A7-76489071D44F}">
  <ds:schemaRefs/>
</ds:datastoreItem>
</file>

<file path=customXml/itemProps12.xml><?xml version="1.0" encoding="utf-8"?>
<ds:datastoreItem xmlns:ds="http://schemas.openxmlformats.org/officeDocument/2006/customXml" ds:itemID="{EB83D724-1756-4896-A265-74C9DA2BE79D}">
  <ds:schemaRefs/>
</ds:datastoreItem>
</file>

<file path=customXml/itemProps13.xml><?xml version="1.0" encoding="utf-8"?>
<ds:datastoreItem xmlns:ds="http://schemas.openxmlformats.org/officeDocument/2006/customXml" ds:itemID="{9FD24423-67C4-4F23-87BD-B8232CBA562A}">
  <ds:schemaRefs/>
</ds:datastoreItem>
</file>

<file path=customXml/itemProps14.xml><?xml version="1.0" encoding="utf-8"?>
<ds:datastoreItem xmlns:ds="http://schemas.openxmlformats.org/officeDocument/2006/customXml" ds:itemID="{80BCCA7C-5327-4240-9508-EB7BF64FFF7D}">
  <ds:schemaRefs/>
</ds:datastoreItem>
</file>

<file path=customXml/itemProps15.xml><?xml version="1.0" encoding="utf-8"?>
<ds:datastoreItem xmlns:ds="http://schemas.openxmlformats.org/officeDocument/2006/customXml" ds:itemID="{2D55D36B-5683-48BB-B1DF-70E105E5C663}">
  <ds:schemaRefs/>
</ds:datastoreItem>
</file>

<file path=customXml/itemProps16.xml><?xml version="1.0" encoding="utf-8"?>
<ds:datastoreItem xmlns:ds="http://schemas.openxmlformats.org/officeDocument/2006/customXml" ds:itemID="{B33450D8-2483-456F-AA04-B966C49C6B11}">
  <ds:schemaRefs/>
</ds:datastoreItem>
</file>

<file path=customXml/itemProps17.xml><?xml version="1.0" encoding="utf-8"?>
<ds:datastoreItem xmlns:ds="http://schemas.openxmlformats.org/officeDocument/2006/customXml" ds:itemID="{9C8B57F0-A70A-4C8C-ABC4-54E5456ECF94}">
  <ds:schemaRefs/>
</ds:datastoreItem>
</file>

<file path=customXml/itemProps18.xml><?xml version="1.0" encoding="utf-8"?>
<ds:datastoreItem xmlns:ds="http://schemas.openxmlformats.org/officeDocument/2006/customXml" ds:itemID="{DF74ACDA-9675-49A7-8C3B-83D501B5618A}">
  <ds:schemaRefs/>
</ds:datastoreItem>
</file>

<file path=customXml/itemProps19.xml><?xml version="1.0" encoding="utf-8"?>
<ds:datastoreItem xmlns:ds="http://schemas.openxmlformats.org/officeDocument/2006/customXml" ds:itemID="{6AED56C6-1259-454E-A618-A80F1E54CB34}">
  <ds:schemaRefs/>
</ds:datastoreItem>
</file>

<file path=customXml/itemProps2.xml><?xml version="1.0" encoding="utf-8"?>
<ds:datastoreItem xmlns:ds="http://schemas.openxmlformats.org/officeDocument/2006/customXml" ds:itemID="{5F1825C3-77F7-49B0-AB4F-C7B749BB1D0E}">
  <ds:schemaRefs/>
</ds:datastoreItem>
</file>

<file path=customXml/itemProps20.xml><?xml version="1.0" encoding="utf-8"?>
<ds:datastoreItem xmlns:ds="http://schemas.openxmlformats.org/officeDocument/2006/customXml" ds:itemID="{C001E1DB-9202-42C5-9FC6-3279F9F27DBF}">
  <ds:schemaRefs/>
</ds:datastoreItem>
</file>

<file path=customXml/itemProps21.xml><?xml version="1.0" encoding="utf-8"?>
<ds:datastoreItem xmlns:ds="http://schemas.openxmlformats.org/officeDocument/2006/customXml" ds:itemID="{242ED597-BF8E-4CE4-B42C-59B854858D4F}">
  <ds:schemaRefs>
    <ds:schemaRef ds:uri="http://schemas.microsoft.com/DataMashup"/>
  </ds:schemaRefs>
</ds:datastoreItem>
</file>

<file path=customXml/itemProps22.xml><?xml version="1.0" encoding="utf-8"?>
<ds:datastoreItem xmlns:ds="http://schemas.openxmlformats.org/officeDocument/2006/customXml" ds:itemID="{D143439D-3A58-41FE-B164-BA75E6D46772}">
  <ds:schemaRefs/>
</ds:datastoreItem>
</file>

<file path=customXml/itemProps23.xml><?xml version="1.0" encoding="utf-8"?>
<ds:datastoreItem xmlns:ds="http://schemas.openxmlformats.org/officeDocument/2006/customXml" ds:itemID="{472D428D-2BB6-4E30-AE83-FE0EC0B4A798}">
  <ds:schemaRefs/>
</ds:datastoreItem>
</file>

<file path=customXml/itemProps24.xml><?xml version="1.0" encoding="utf-8"?>
<ds:datastoreItem xmlns:ds="http://schemas.openxmlformats.org/officeDocument/2006/customXml" ds:itemID="{DE50B590-BA91-4A43-9A54-2E677BA666BD}">
  <ds:schemaRefs/>
</ds:datastoreItem>
</file>

<file path=customXml/itemProps25.xml><?xml version="1.0" encoding="utf-8"?>
<ds:datastoreItem xmlns:ds="http://schemas.openxmlformats.org/officeDocument/2006/customXml" ds:itemID="{9A13D94B-5A65-48AA-906F-D2C5042893D8}">
  <ds:schemaRefs/>
</ds:datastoreItem>
</file>

<file path=customXml/itemProps26.xml><?xml version="1.0" encoding="utf-8"?>
<ds:datastoreItem xmlns:ds="http://schemas.openxmlformats.org/officeDocument/2006/customXml" ds:itemID="{6A89C380-CFC5-4E5E-916A-6E98A28CE433}">
  <ds:schemaRefs/>
</ds:datastoreItem>
</file>

<file path=customXml/itemProps27.xml><?xml version="1.0" encoding="utf-8"?>
<ds:datastoreItem xmlns:ds="http://schemas.openxmlformats.org/officeDocument/2006/customXml" ds:itemID="{4685FA04-EA05-4816-9CBD-39D89F031DC8}">
  <ds:schemaRefs/>
</ds:datastoreItem>
</file>

<file path=customXml/itemProps28.xml><?xml version="1.0" encoding="utf-8"?>
<ds:datastoreItem xmlns:ds="http://schemas.openxmlformats.org/officeDocument/2006/customXml" ds:itemID="{46CEF750-5534-4B14-859A-7BD67308027D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16B9085-0726-4088-8B9E-12AB027ABC7C}">
  <ds:schemaRefs/>
</ds:datastoreItem>
</file>

<file path=customXml/itemProps4.xml><?xml version="1.0" encoding="utf-8"?>
<ds:datastoreItem xmlns:ds="http://schemas.openxmlformats.org/officeDocument/2006/customXml" ds:itemID="{5CC4713B-37CA-4423-B3C5-D31CE8202B53}">
  <ds:schemaRefs/>
</ds:datastoreItem>
</file>

<file path=customXml/itemProps5.xml><?xml version="1.0" encoding="utf-8"?>
<ds:datastoreItem xmlns:ds="http://schemas.openxmlformats.org/officeDocument/2006/customXml" ds:itemID="{8F31BCCA-B38D-4898-89B0-AE3694DC00A9}">
  <ds:schemaRefs/>
</ds:datastoreItem>
</file>

<file path=customXml/itemProps6.xml><?xml version="1.0" encoding="utf-8"?>
<ds:datastoreItem xmlns:ds="http://schemas.openxmlformats.org/officeDocument/2006/customXml" ds:itemID="{50556FDF-25A4-41AE-A20F-8857364A9791}">
  <ds:schemaRefs/>
</ds:datastoreItem>
</file>

<file path=customXml/itemProps7.xml><?xml version="1.0" encoding="utf-8"?>
<ds:datastoreItem xmlns:ds="http://schemas.openxmlformats.org/officeDocument/2006/customXml" ds:itemID="{E1C5DCF7-91E5-4DB7-A5A7-418B5620D05E}">
  <ds:schemaRefs/>
</ds:datastoreItem>
</file>

<file path=customXml/itemProps8.xml><?xml version="1.0" encoding="utf-8"?>
<ds:datastoreItem xmlns:ds="http://schemas.openxmlformats.org/officeDocument/2006/customXml" ds:itemID="{2FF62D9A-D4B8-48EE-A111-E3C9C89AAF6B}">
  <ds:schemaRefs/>
</ds:datastoreItem>
</file>

<file path=customXml/itemProps9.xml><?xml version="1.0" encoding="utf-8"?>
<ds:datastoreItem xmlns:ds="http://schemas.openxmlformats.org/officeDocument/2006/customXml" ds:itemID="{C14F3F37-4F80-4AF7-85B7-A0380E85D9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SSB_komm</vt:lpstr>
      <vt:lpstr>godkj._nydyrka_areal</vt:lpstr>
      <vt:lpstr>P_tab_kom</vt:lpstr>
      <vt:lpstr>p_t_fylke</vt:lpstr>
      <vt:lpstr>P_en_kom</vt:lpstr>
      <vt:lpstr>P_dia_kom</vt:lpstr>
      <vt:lpstr>Om talla</vt:lpstr>
      <vt:lpstr>Tabell_kom. nr.</vt:lpstr>
      <vt:lpstr>Tab_kom_rangert</vt:lpstr>
      <vt:lpstr>Fylker</vt:lpstr>
      <vt:lpstr>Enkeltkommune fylke</vt:lpstr>
      <vt:lpstr>diagram 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Sandberg, Johan</dc:creator>
  <cp:lastModifiedBy>Sandberg, Johan</cp:lastModifiedBy>
  <dcterms:created xsi:type="dcterms:W3CDTF">2018-01-11T14:47:25Z</dcterms:created>
  <dcterms:modified xsi:type="dcterms:W3CDTF">2019-03-13T12:04:14Z</dcterms:modified>
</cp:coreProperties>
</file>